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raa47\Documents\ZGC MMC 2025\"/>
    </mc:Choice>
  </mc:AlternateContent>
  <bookViews>
    <workbookView xWindow="0" yWindow="0" windowWidth="20490" windowHeight="7455"/>
  </bookViews>
  <sheets>
    <sheet name="Totaal klassement 18 holes" sheetId="6" r:id="rId1"/>
    <sheet name="Totaal klassement 9 holes" sheetId="7" r:id="rId2"/>
  </sheets>
  <definedNames>
    <definedName name="_xlnm.Print_Area" localSheetId="0">'Totaal klassement 18 holes'!$A$1:$I$29</definedName>
    <definedName name="_xlnm.Print_Area" localSheetId="1">'Totaal klassement 9 holes'!$A$1:$I$56</definedName>
  </definedNames>
  <calcPr calcId="152511"/>
</workbook>
</file>

<file path=xl/calcChain.xml><?xml version="1.0" encoding="utf-8"?>
<calcChain xmlns="http://schemas.openxmlformats.org/spreadsheetml/2006/main">
  <c r="G53" i="6" l="1"/>
  <c r="F53" i="6"/>
  <c r="E53" i="6"/>
  <c r="D53" i="6"/>
  <c r="I44" i="6"/>
  <c r="H44" i="6"/>
  <c r="I34" i="6"/>
  <c r="H34" i="6"/>
  <c r="I33" i="6"/>
  <c r="H33" i="6"/>
  <c r="I40" i="6"/>
  <c r="H40" i="6"/>
  <c r="I25" i="6"/>
  <c r="H25" i="6"/>
  <c r="G68" i="7"/>
  <c r="F68" i="7"/>
  <c r="E68" i="7"/>
  <c r="D68" i="7"/>
  <c r="I29" i="7"/>
  <c r="H29" i="7"/>
  <c r="I38" i="7"/>
  <c r="H38" i="7"/>
  <c r="I64" i="7"/>
  <c r="H64" i="7"/>
  <c r="I67" i="7"/>
  <c r="H67" i="7"/>
  <c r="I60" i="7" l="1"/>
  <c r="H60" i="7"/>
  <c r="I59" i="7"/>
  <c r="H59" i="7"/>
  <c r="I61" i="7"/>
  <c r="H61" i="7"/>
  <c r="I15" i="7"/>
  <c r="H15" i="7"/>
  <c r="I41" i="7"/>
  <c r="H41" i="7"/>
  <c r="I66" i="7"/>
  <c r="H66" i="7"/>
  <c r="I27" i="7"/>
  <c r="H27" i="7"/>
  <c r="I52" i="6" l="1"/>
  <c r="H52" i="6"/>
  <c r="I38" i="6"/>
  <c r="H38" i="6"/>
  <c r="I36" i="6"/>
  <c r="H36" i="6"/>
  <c r="I35" i="6"/>
  <c r="H35" i="6"/>
  <c r="I29" i="6"/>
  <c r="H29" i="6"/>
  <c r="I39" i="6"/>
  <c r="H39" i="6"/>
  <c r="I37" i="6"/>
  <c r="H37" i="6"/>
  <c r="I31" i="6"/>
  <c r="H31" i="6"/>
  <c r="I22" i="6"/>
  <c r="H22" i="6"/>
  <c r="I49" i="6"/>
  <c r="H49" i="6"/>
  <c r="I51" i="6"/>
  <c r="H51" i="6"/>
  <c r="I48" i="6"/>
  <c r="H48" i="6"/>
  <c r="I32" i="6"/>
  <c r="H32" i="6"/>
  <c r="I50" i="6"/>
  <c r="H50" i="6"/>
  <c r="I27" i="6"/>
  <c r="H27" i="6"/>
  <c r="I24" i="6"/>
  <c r="H24" i="6"/>
  <c r="I15" i="6"/>
  <c r="H15" i="6"/>
  <c r="I10" i="6"/>
  <c r="H10" i="6"/>
  <c r="I17" i="7" l="1"/>
  <c r="H17" i="7"/>
  <c r="I63" i="7"/>
  <c r="H63" i="7"/>
  <c r="I62" i="7"/>
  <c r="H62" i="7"/>
  <c r="I35" i="7"/>
  <c r="H35" i="7"/>
  <c r="I32" i="7"/>
  <c r="H32" i="7"/>
  <c r="I36" i="7"/>
  <c r="H36" i="7"/>
  <c r="I37" i="7"/>
  <c r="H37" i="7"/>
  <c r="I44" i="7"/>
  <c r="H44" i="7"/>
  <c r="I45" i="7"/>
  <c r="H45" i="7"/>
  <c r="I58" i="7"/>
  <c r="H58" i="7"/>
  <c r="I12" i="7"/>
  <c r="H12" i="7"/>
  <c r="I43" i="7"/>
  <c r="H43" i="7"/>
  <c r="I39" i="7"/>
  <c r="H39" i="7"/>
  <c r="I57" i="7"/>
  <c r="H57" i="7"/>
  <c r="I40" i="7"/>
  <c r="H40" i="7"/>
  <c r="I34" i="7"/>
  <c r="H34" i="7"/>
  <c r="I33" i="7"/>
  <c r="H33" i="7"/>
  <c r="I31" i="7"/>
  <c r="H31" i="7"/>
  <c r="I65" i="7"/>
  <c r="H65" i="7"/>
  <c r="I42" i="7"/>
  <c r="H42" i="7"/>
  <c r="I30" i="7"/>
  <c r="H30" i="7"/>
  <c r="I23" i="7"/>
  <c r="H23" i="7"/>
  <c r="I19" i="7"/>
  <c r="H19" i="7"/>
  <c r="I24" i="7"/>
  <c r="H24" i="7"/>
  <c r="I14" i="7"/>
  <c r="H14" i="7"/>
  <c r="I21" i="7"/>
  <c r="H21" i="7"/>
  <c r="I22" i="7"/>
  <c r="H22" i="7"/>
  <c r="I26" i="7"/>
  <c r="H26" i="7"/>
  <c r="I28" i="7"/>
  <c r="H28" i="7"/>
  <c r="I25" i="7"/>
  <c r="H25" i="7"/>
  <c r="I9" i="7"/>
  <c r="H9" i="7"/>
  <c r="I20" i="7"/>
  <c r="H20" i="7"/>
  <c r="I16" i="7"/>
  <c r="H16" i="7"/>
  <c r="I13" i="7"/>
  <c r="H13" i="7"/>
  <c r="I18" i="7"/>
  <c r="H18" i="7"/>
  <c r="I10" i="7"/>
  <c r="H10" i="7"/>
  <c r="I11" i="7"/>
  <c r="H11" i="7"/>
  <c r="H68" i="7" l="1"/>
  <c r="I30" i="6"/>
  <c r="H30" i="6"/>
  <c r="I28" i="6"/>
  <c r="H28" i="6"/>
  <c r="I47" i="6"/>
  <c r="H47" i="6"/>
  <c r="I19" i="6" l="1"/>
  <c r="H19" i="6"/>
  <c r="I11" i="6"/>
  <c r="H11" i="6"/>
  <c r="H13" i="6" l="1"/>
  <c r="I13" i="6"/>
  <c r="I45" i="6"/>
  <c r="H45" i="6"/>
  <c r="I14" i="6"/>
  <c r="H14" i="6"/>
  <c r="I20" i="6" l="1"/>
  <c r="H20" i="6"/>
  <c r="I18" i="6" l="1"/>
  <c r="H18" i="6"/>
  <c r="I21" i="6" l="1"/>
  <c r="H21" i="6"/>
  <c r="I42" i="6" l="1"/>
  <c r="H42" i="6"/>
  <c r="I12" i="6" l="1"/>
  <c r="H12" i="6"/>
  <c r="I17" i="6" l="1"/>
  <c r="H17" i="6"/>
  <c r="I9" i="6" l="1"/>
  <c r="H9" i="6"/>
  <c r="I41" i="6" l="1"/>
  <c r="I43" i="6"/>
  <c r="H16" i="6" l="1"/>
  <c r="H41" i="6"/>
  <c r="I23" i="6"/>
  <c r="I16" i="6"/>
  <c r="H43" i="6"/>
  <c r="H23" i="6"/>
  <c r="I46" i="6"/>
  <c r="H26" i="6"/>
  <c r="I26" i="6"/>
  <c r="H46" i="6"/>
  <c r="H53" i="6" l="1"/>
</calcChain>
</file>

<file path=xl/sharedStrings.xml><?xml version="1.0" encoding="utf-8"?>
<sst xmlns="http://schemas.openxmlformats.org/spreadsheetml/2006/main" count="246" uniqueCount="160">
  <si>
    <t>Naam</t>
  </si>
  <si>
    <t>B</t>
  </si>
  <si>
    <t>C</t>
  </si>
  <si>
    <t>D</t>
  </si>
  <si>
    <t>A</t>
  </si>
  <si>
    <t>Overzicht wedstrijdpunten per wedstrijdserie en totaal periode.</t>
  </si>
  <si>
    <t>Dick</t>
  </si>
  <si>
    <t>Ton</t>
  </si>
  <si>
    <t>Leo</t>
  </si>
  <si>
    <t>Ed</t>
  </si>
  <si>
    <t>Cees</t>
  </si>
  <si>
    <t>Koelemeijer</t>
  </si>
  <si>
    <t>Jan</t>
  </si>
  <si>
    <t>Kruit</t>
  </si>
  <si>
    <t>Piet</t>
  </si>
  <si>
    <t>Nieuwenhuizen</t>
  </si>
  <si>
    <t>Raa</t>
  </si>
  <si>
    <t>Steffens</t>
  </si>
  <si>
    <t>Tates</t>
  </si>
  <si>
    <t>Zwart</t>
  </si>
  <si>
    <t>Bakker</t>
  </si>
  <si>
    <t>Tom</t>
  </si>
  <si>
    <t>Binken</t>
  </si>
  <si>
    <t>Wim</t>
  </si>
  <si>
    <t>Kees</t>
  </si>
  <si>
    <t>Aantal</t>
  </si>
  <si>
    <t>Punten</t>
  </si>
  <si>
    <t>totaal</t>
  </si>
  <si>
    <t>Wedstrijdserie</t>
  </si>
  <si>
    <t>Pl.-nr.</t>
  </si>
  <si>
    <t>Chris</t>
  </si>
  <si>
    <t>Hans</t>
  </si>
  <si>
    <t>Boon</t>
  </si>
  <si>
    <t>Dijssel, van den</t>
  </si>
  <si>
    <t>Vries, de</t>
  </si>
  <si>
    <t>Joris</t>
  </si>
  <si>
    <t>Rose</t>
  </si>
  <si>
    <t>Bernd</t>
  </si>
  <si>
    <t>Middelhoff</t>
  </si>
  <si>
    <t>Herman</t>
  </si>
  <si>
    <t>Beenders</t>
  </si>
  <si>
    <t>Pim</t>
  </si>
  <si>
    <t>Nieuwhoff</t>
  </si>
  <si>
    <t>Komen</t>
  </si>
  <si>
    <t>series</t>
  </si>
  <si>
    <t>aantal deelnemers</t>
  </si>
  <si>
    <t>Adrie</t>
  </si>
  <si>
    <t>Haan, de</t>
  </si>
  <si>
    <t>Schaap</t>
  </si>
  <si>
    <t>Heijblom</t>
  </si>
  <si>
    <t>Gill</t>
  </si>
  <si>
    <t>Coen</t>
  </si>
  <si>
    <t>Jaap</t>
  </si>
  <si>
    <t>Blokland, van</t>
  </si>
  <si>
    <t>Paul</t>
  </si>
  <si>
    <t>Moerkamp</t>
  </si>
  <si>
    <t>Harry</t>
  </si>
  <si>
    <t>Wittenberg</t>
  </si>
  <si>
    <t>Rene</t>
  </si>
  <si>
    <t>Essen, van</t>
  </si>
  <si>
    <t>Eveline</t>
  </si>
  <si>
    <t>Gitsels</t>
  </si>
  <si>
    <t>Joke</t>
  </si>
  <si>
    <t>Koeman</t>
  </si>
  <si>
    <t>Remmert</t>
  </si>
  <si>
    <t>Botterweg</t>
  </si>
  <si>
    <t>Martin</t>
  </si>
  <si>
    <t>Mac Donald</t>
  </si>
  <si>
    <t>Astrid</t>
  </si>
  <si>
    <t>Raap</t>
  </si>
  <si>
    <t>Marjan</t>
  </si>
  <si>
    <t>Prinsze</t>
  </si>
  <si>
    <t>Spook</t>
  </si>
  <si>
    <t>Erik</t>
  </si>
  <si>
    <t>Robert</t>
  </si>
  <si>
    <t>Hofman</t>
  </si>
  <si>
    <t>Arie</t>
  </si>
  <si>
    <t>Heuvel, van den</t>
  </si>
  <si>
    <t>Marga</t>
  </si>
  <si>
    <t>Jack</t>
  </si>
  <si>
    <t>Groesbeek</t>
  </si>
  <si>
    <t>Broek, van den</t>
  </si>
  <si>
    <t>Nico</t>
  </si>
  <si>
    <t>Luijt</t>
  </si>
  <si>
    <t>Corjan</t>
  </si>
  <si>
    <t>Engel</t>
  </si>
  <si>
    <t>Jicky</t>
  </si>
  <si>
    <t>Maanen, van</t>
  </si>
  <si>
    <t>Arco</t>
  </si>
  <si>
    <t>Wijga</t>
  </si>
  <si>
    <t>Christa</t>
  </si>
  <si>
    <t>Larooi</t>
  </si>
  <si>
    <t>Stroobach</t>
  </si>
  <si>
    <t>Huffener</t>
  </si>
  <si>
    <t>Ronald</t>
  </si>
  <si>
    <t>Steenstra</t>
  </si>
  <si>
    <t>Hoogenkamp</t>
  </si>
  <si>
    <t>Gert Jan</t>
  </si>
  <si>
    <t>Ger</t>
  </si>
  <si>
    <t>Andries</t>
  </si>
  <si>
    <t>Schermer</t>
  </si>
  <si>
    <t>Jaburg</t>
  </si>
  <si>
    <t>Stolp</t>
  </si>
  <si>
    <t>Buhrs</t>
  </si>
  <si>
    <t>Hilbert</t>
  </si>
  <si>
    <t>Schepers</t>
  </si>
  <si>
    <t>Bert</t>
  </si>
  <si>
    <t>hcp op</t>
  </si>
  <si>
    <t>Totaal klassement 18 holes periode 2025</t>
  </si>
  <si>
    <t>Wedstrijdserie A: 1e Stablefordserie 2025</t>
  </si>
  <si>
    <t>Wedstrijdserie B: 2e Stablefordserie 2025</t>
  </si>
  <si>
    <t>Wedstrijdserie C: 3e Stablefordserie 2025</t>
  </si>
  <si>
    <t>Wedstrijdserie D: 4e Stablefordserie 2025</t>
  </si>
  <si>
    <t>Totaal klassement 9 holes periode 2025</t>
  </si>
  <si>
    <t>Blom</t>
  </si>
  <si>
    <t>Margo</t>
  </si>
  <si>
    <t>Willems</t>
  </si>
  <si>
    <t>Theo</t>
  </si>
  <si>
    <t>Woestenburg</t>
  </si>
  <si>
    <t>Sonja</t>
  </si>
  <si>
    <t>Thom</t>
  </si>
  <si>
    <t>Veen, van</t>
  </si>
  <si>
    <t>Roxanne</t>
  </si>
  <si>
    <t>Roos</t>
  </si>
  <si>
    <t>Arjen</t>
  </si>
  <si>
    <t>Vlieger</t>
  </si>
  <si>
    <t>Frank</t>
  </si>
  <si>
    <t>Mulder</t>
  </si>
  <si>
    <t>Ilse</t>
  </si>
  <si>
    <t>Boermans</t>
  </si>
  <si>
    <t>Toledo, van</t>
  </si>
  <si>
    <t>Ron</t>
  </si>
  <si>
    <t>Kramer</t>
  </si>
  <si>
    <t>Henk</t>
  </si>
  <si>
    <t>Jong, de</t>
  </si>
  <si>
    <t>George</t>
  </si>
  <si>
    <t>Ronnenbergh</t>
  </si>
  <si>
    <t>Keet</t>
  </si>
  <si>
    <t>Marijke</t>
  </si>
  <si>
    <t>Monique</t>
  </si>
  <si>
    <t>Guus</t>
  </si>
  <si>
    <t>Vanderveen</t>
  </si>
  <si>
    <t>Neutegem, van</t>
  </si>
  <si>
    <t>Vooren</t>
  </si>
  <si>
    <t>Marianne</t>
  </si>
  <si>
    <t>Kottmann</t>
  </si>
  <si>
    <t>Gerard</t>
  </si>
  <si>
    <t>Celina</t>
  </si>
  <si>
    <t>15-9-'25</t>
  </si>
  <si>
    <t>Rodenhuis</t>
  </si>
  <si>
    <t>Aafke</t>
  </si>
  <si>
    <t>Hallie</t>
  </si>
  <si>
    <t>Tineke</t>
  </si>
  <si>
    <t>Bergsma</t>
  </si>
  <si>
    <t>Tjipke</t>
  </si>
  <si>
    <t>Oortman</t>
  </si>
  <si>
    <t>Paulien</t>
  </si>
  <si>
    <t>Roekel, van</t>
  </si>
  <si>
    <t>Evert</t>
  </si>
  <si>
    <t>Laan, van 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</si>
</sst>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132">
    <xf numFmtId="0" fontId="0" fillId="0" borderId="0" xfId="0"/>
    <xf numFmtId="0" fontId="3" fillId="0" borderId="0" xfId="0" applyFont="1"/>
    <xf numFmtId="0" fontId="2" fillId="0" borderId="12" xfId="0" applyFont="1" applyBorder="1" applyAlignment="1">
      <alignment horizont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0" xfId="0" applyFont="1" applyBorder="1"/>
    <xf numFmtId="0" fontId="4" fillId="0" borderId="0" xfId="0" applyFont="1" applyBorder="1"/>
    <xf numFmtId="0" fontId="2" fillId="0" borderId="21" xfId="0" applyFont="1" applyBorder="1" applyAlignment="1">
      <alignment vertical="center"/>
    </xf>
    <xf numFmtId="0" fontId="0" fillId="0" borderId="17" xfId="0" applyBorder="1"/>
    <xf numFmtId="0" fontId="0" fillId="0" borderId="22" xfId="0" applyBorder="1"/>
    <xf numFmtId="0" fontId="2" fillId="0" borderId="22" xfId="0" applyFont="1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4" fillId="0" borderId="21" xfId="0" applyFont="1" applyBorder="1"/>
    <xf numFmtId="0" fontId="2" fillId="0" borderId="21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1" xfId="0" applyFont="1" applyBorder="1"/>
    <xf numFmtId="0" fontId="8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9" fillId="0" borderId="0" xfId="0" applyFont="1"/>
    <xf numFmtId="0" fontId="8" fillId="0" borderId="0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/>
    <xf numFmtId="0" fontId="9" fillId="0" borderId="0" xfId="1"/>
    <xf numFmtId="0" fontId="2" fillId="0" borderId="12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4" xfId="1" applyFont="1" applyFill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8" fillId="0" borderId="25" xfId="1" applyFont="1" applyBorder="1" applyAlignment="1">
      <alignment horizontal="left" vertical="center"/>
    </xf>
    <xf numFmtId="0" fontId="6" fillId="0" borderId="6" xfId="1" applyFont="1" applyFill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6" fillId="0" borderId="30" xfId="1" applyFont="1" applyFill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6" fillId="0" borderId="13" xfId="1" applyFont="1" applyFill="1" applyBorder="1" applyAlignment="1">
      <alignment horizontal="center"/>
    </xf>
    <xf numFmtId="0" fontId="5" fillId="0" borderId="1" xfId="1" applyFont="1" applyBorder="1"/>
    <xf numFmtId="0" fontId="5" fillId="0" borderId="2" xfId="1" applyFont="1" applyBorder="1"/>
    <xf numFmtId="0" fontId="8" fillId="0" borderId="1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9" fillId="0" borderId="0" xfId="1" applyFont="1"/>
    <xf numFmtId="0" fontId="9" fillId="0" borderId="0" xfId="1" applyAlignment="1">
      <alignment horizontal="center"/>
    </xf>
    <xf numFmtId="0" fontId="9" fillId="0" borderId="0" xfId="1" applyFill="1" applyAlignment="1">
      <alignment horizontal="center"/>
    </xf>
    <xf numFmtId="0" fontId="3" fillId="0" borderId="0" xfId="1" applyFont="1"/>
    <xf numFmtId="0" fontId="5" fillId="0" borderId="1" xfId="0" applyFont="1" applyBorder="1" applyAlignment="1">
      <alignment vertical="center"/>
    </xf>
    <xf numFmtId="0" fontId="6" fillId="0" borderId="1" xfId="1" applyFont="1" applyFill="1" applyBorder="1" applyAlignment="1">
      <alignment horizontal="center"/>
    </xf>
    <xf numFmtId="0" fontId="10" fillId="0" borderId="2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18" xfId="0" applyFont="1" applyBorder="1" applyAlignment="1">
      <alignment horizontal="left" vertical="center"/>
    </xf>
    <xf numFmtId="0" fontId="5" fillId="0" borderId="1" xfId="1" applyFont="1" applyBorder="1" applyAlignment="1">
      <alignment vertical="center"/>
    </xf>
    <xf numFmtId="0" fontId="8" fillId="0" borderId="18" xfId="1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6" fillId="0" borderId="2" xfId="1" applyFont="1" applyBorder="1"/>
    <xf numFmtId="0" fontId="2" fillId="0" borderId="23" xfId="1" applyFont="1" applyBorder="1"/>
    <xf numFmtId="0" fontId="2" fillId="0" borderId="24" xfId="1" quotePrefix="1" applyFont="1" applyBorder="1"/>
    <xf numFmtId="0" fontId="8" fillId="0" borderId="5" xfId="1" applyFont="1" applyBorder="1" applyAlignment="1">
      <alignment horizontal="left" vertical="center"/>
    </xf>
    <xf numFmtId="164" fontId="4" fillId="0" borderId="0" xfId="1" applyNumberFormat="1" applyFont="1"/>
    <xf numFmtId="164" fontId="4" fillId="0" borderId="0" xfId="0" applyNumberFormat="1" applyFont="1"/>
    <xf numFmtId="0" fontId="6" fillId="0" borderId="31" xfId="0" applyFont="1" applyFill="1" applyBorder="1" applyAlignment="1">
      <alignment horizontal="center"/>
    </xf>
    <xf numFmtId="0" fontId="5" fillId="0" borderId="28" xfId="0" applyFont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8" fillId="0" borderId="28" xfId="0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8" fillId="0" borderId="28" xfId="1" applyFont="1" applyBorder="1" applyAlignment="1">
      <alignment horizontal="left" vertical="center"/>
    </xf>
    <xf numFmtId="0" fontId="5" fillId="0" borderId="28" xfId="1" applyFont="1" applyBorder="1"/>
    <xf numFmtId="0" fontId="8" fillId="0" borderId="29" xfId="1" applyFont="1" applyBorder="1" applyAlignment="1">
      <alignment horizontal="left" vertical="center"/>
    </xf>
    <xf numFmtId="0" fontId="5" fillId="0" borderId="29" xfId="1" applyFont="1" applyBorder="1"/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2" fillId="0" borderId="23" xfId="1" applyFont="1" applyBorder="1" applyAlignment="1">
      <alignment horizontal="center" vertical="center"/>
    </xf>
    <xf numFmtId="0" fontId="2" fillId="0" borderId="24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/>
    </xf>
    <xf numFmtId="0" fontId="8" fillId="0" borderId="32" xfId="1" applyFont="1" applyBorder="1" applyAlignment="1">
      <alignment horizontal="left" vertical="center"/>
    </xf>
    <xf numFmtId="0" fontId="8" fillId="0" borderId="33" xfId="1" applyFont="1" applyBorder="1" applyAlignment="1">
      <alignment horizontal="left" vertical="center"/>
    </xf>
    <xf numFmtId="0" fontId="6" fillId="0" borderId="34" xfId="1" applyFont="1" applyBorder="1"/>
    <xf numFmtId="0" fontId="9" fillId="0" borderId="34" xfId="1" applyFont="1" applyBorder="1"/>
    <xf numFmtId="0" fontId="9" fillId="0" borderId="34" xfId="1" applyFill="1" applyBorder="1" applyAlignment="1">
      <alignment horizontal="center"/>
    </xf>
    <xf numFmtId="0" fontId="8" fillId="0" borderId="34" xfId="1" applyFont="1" applyBorder="1" applyAlignment="1">
      <alignment horizontal="left" vertical="center"/>
    </xf>
    <xf numFmtId="0" fontId="8" fillId="0" borderId="28" xfId="1" applyFont="1" applyBorder="1" applyAlignment="1">
      <alignment vertical="center"/>
    </xf>
    <xf numFmtId="0" fontId="5" fillId="0" borderId="28" xfId="1" applyFont="1" applyBorder="1" applyAlignment="1">
      <alignment vertical="center"/>
    </xf>
    <xf numFmtId="0" fontId="6" fillId="0" borderId="18" xfId="1" applyFont="1" applyBorder="1"/>
    <xf numFmtId="0" fontId="8" fillId="0" borderId="29" xfId="1" applyFont="1" applyBorder="1" applyAlignment="1">
      <alignment vertical="center"/>
    </xf>
    <xf numFmtId="0" fontId="6" fillId="0" borderId="6" xfId="1" applyFont="1" applyBorder="1" applyAlignment="1">
      <alignment horizontal="center"/>
    </xf>
    <xf numFmtId="0" fontId="6" fillId="0" borderId="34" xfId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6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</cellXfs>
  <cellStyles count="2">
    <cellStyle name="Standaard" xfId="0" builtinId="0"/>
    <cellStyle name="Standa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tabSelected="1" showWhiteSpace="0" zoomScale="112" zoomScaleNormal="112" workbookViewId="0">
      <selection activeCell="A2" sqref="A2"/>
    </sheetView>
  </sheetViews>
  <sheetFormatPr defaultRowHeight="12.75" x14ac:dyDescent="0.2"/>
  <cols>
    <col min="1" max="1" width="7.42578125" customWidth="1"/>
    <col min="2" max="2" width="20.7109375" customWidth="1"/>
    <col min="3" max="3" width="20" customWidth="1"/>
    <col min="4" max="4" width="5.7109375" style="6" customWidth="1"/>
    <col min="5" max="7" width="5.7109375" style="8" customWidth="1"/>
    <col min="8" max="8" width="9.140625" style="6"/>
    <col min="9" max="9" width="11" style="6" customWidth="1"/>
    <col min="10" max="10" width="9.140625" customWidth="1"/>
  </cols>
  <sheetData>
    <row r="1" spans="1:10" s="5" customFormat="1" ht="18.75" thickTop="1" x14ac:dyDescent="0.2">
      <c r="A1" s="99" t="s">
        <v>108</v>
      </c>
      <c r="B1" s="100"/>
      <c r="C1" s="100"/>
      <c r="D1" s="100"/>
      <c r="E1" s="100"/>
      <c r="F1" s="100"/>
      <c r="G1" s="100"/>
      <c r="H1" s="100"/>
      <c r="I1" s="101"/>
    </row>
    <row r="2" spans="1:10" s="5" customFormat="1" ht="15.75" customHeight="1" x14ac:dyDescent="0.2">
      <c r="A2" s="15"/>
      <c r="B2" s="14"/>
      <c r="C2" s="14"/>
      <c r="D2" s="14"/>
      <c r="E2" s="14"/>
      <c r="F2" s="14"/>
      <c r="G2" s="14"/>
      <c r="H2" s="26"/>
      <c r="I2" s="27"/>
    </row>
    <row r="3" spans="1:10" s="3" customFormat="1" ht="15.75" customHeight="1" x14ac:dyDescent="0.2">
      <c r="A3" s="16"/>
      <c r="B3" s="102" t="s">
        <v>5</v>
      </c>
      <c r="C3" s="102"/>
      <c r="D3" s="102"/>
      <c r="E3" s="102"/>
      <c r="F3" s="102"/>
      <c r="G3" s="102"/>
      <c r="H3" s="102"/>
      <c r="I3" s="28"/>
    </row>
    <row r="4" spans="1:10" s="5" customFormat="1" ht="15.75" customHeight="1" x14ac:dyDescent="0.2">
      <c r="A4" s="77" t="s">
        <v>109</v>
      </c>
      <c r="B4" s="17"/>
      <c r="C4" s="17"/>
      <c r="D4" s="78" t="s">
        <v>111</v>
      </c>
      <c r="F4" s="12"/>
      <c r="G4" s="12"/>
      <c r="H4" s="12"/>
      <c r="I4" s="18"/>
    </row>
    <row r="5" spans="1:10" s="5" customFormat="1" ht="15.75" customHeight="1" x14ac:dyDescent="0.2">
      <c r="A5" s="77" t="s">
        <v>110</v>
      </c>
      <c r="B5" s="12"/>
      <c r="C5" s="12"/>
      <c r="D5" s="78" t="s">
        <v>112</v>
      </c>
      <c r="F5" s="25"/>
      <c r="G5" s="25"/>
      <c r="H5" s="25"/>
      <c r="I5" s="29"/>
    </row>
    <row r="6" spans="1:10" ht="15.75" customHeight="1" thickBot="1" x14ac:dyDescent="0.25">
      <c r="A6" s="19"/>
      <c r="B6" s="21"/>
      <c r="C6" s="20"/>
      <c r="D6" s="22"/>
      <c r="E6" s="23"/>
      <c r="F6" s="23"/>
      <c r="G6" s="23"/>
      <c r="H6" s="22"/>
      <c r="I6" s="24"/>
    </row>
    <row r="7" spans="1:10" s="3" customFormat="1" ht="17.25" thickTop="1" thickBot="1" x14ac:dyDescent="0.3">
      <c r="A7" s="103" t="s">
        <v>29</v>
      </c>
      <c r="B7" s="105" t="s">
        <v>0</v>
      </c>
      <c r="C7" s="106"/>
      <c r="D7" s="109" t="s">
        <v>28</v>
      </c>
      <c r="E7" s="109"/>
      <c r="F7" s="109"/>
      <c r="G7" s="109"/>
      <c r="H7" s="2" t="s">
        <v>26</v>
      </c>
      <c r="I7" s="2" t="s">
        <v>25</v>
      </c>
      <c r="J7" s="85" t="s">
        <v>107</v>
      </c>
    </row>
    <row r="8" spans="1:10" s="3" customFormat="1" ht="16.5" thickBot="1" x14ac:dyDescent="0.3">
      <c r="A8" s="104"/>
      <c r="B8" s="107"/>
      <c r="C8" s="108"/>
      <c r="D8" s="4" t="s">
        <v>4</v>
      </c>
      <c r="E8" s="10" t="s">
        <v>1</v>
      </c>
      <c r="F8" s="9" t="s">
        <v>2</v>
      </c>
      <c r="G8" s="7" t="s">
        <v>3</v>
      </c>
      <c r="H8" s="11" t="s">
        <v>27</v>
      </c>
      <c r="I8" s="11" t="s">
        <v>44</v>
      </c>
      <c r="J8" s="86" t="s">
        <v>148</v>
      </c>
    </row>
    <row r="9" spans="1:10" s="3" customFormat="1" ht="15" customHeight="1" thickTop="1" x14ac:dyDescent="0.2">
      <c r="A9" s="30">
        <v>1</v>
      </c>
      <c r="B9" s="130" t="s">
        <v>71</v>
      </c>
      <c r="C9" s="131" t="s">
        <v>74</v>
      </c>
      <c r="D9" s="41">
        <v>4</v>
      </c>
      <c r="E9" s="41">
        <v>10</v>
      </c>
      <c r="F9" s="41">
        <v>10</v>
      </c>
      <c r="G9" s="41"/>
      <c r="H9" s="30">
        <f>SUM(D9:G9)</f>
        <v>24</v>
      </c>
      <c r="I9" s="31">
        <f>COUNT(D9:G9)</f>
        <v>3</v>
      </c>
      <c r="J9" s="89">
        <v>16.3</v>
      </c>
    </row>
    <row r="10" spans="1:10" s="3" customFormat="1" ht="15" customHeight="1" x14ac:dyDescent="0.2">
      <c r="A10" s="32">
        <v>2</v>
      </c>
      <c r="B10" s="64" t="s">
        <v>22</v>
      </c>
      <c r="C10" s="65" t="s">
        <v>23</v>
      </c>
      <c r="D10" s="62"/>
      <c r="E10" s="62">
        <v>9</v>
      </c>
      <c r="F10" s="62">
        <v>9</v>
      </c>
      <c r="G10" s="66"/>
      <c r="H10" s="32">
        <f>SUM(D10:G10)</f>
        <v>18</v>
      </c>
      <c r="I10" s="33">
        <f>COUNT(D10:G10)</f>
        <v>2</v>
      </c>
      <c r="J10" s="89">
        <v>26</v>
      </c>
    </row>
    <row r="11" spans="1:10" s="3" customFormat="1" ht="15" customHeight="1" x14ac:dyDescent="0.2">
      <c r="A11" s="32">
        <v>3</v>
      </c>
      <c r="B11" s="36" t="s">
        <v>16</v>
      </c>
      <c r="C11" s="35" t="s">
        <v>24</v>
      </c>
      <c r="D11" s="42">
        <v>10</v>
      </c>
      <c r="E11" s="42">
        <v>7</v>
      </c>
      <c r="F11" s="42">
        <v>0</v>
      </c>
      <c r="G11" s="42"/>
      <c r="H11" s="32">
        <f>SUM(D11:G11)</f>
        <v>17</v>
      </c>
      <c r="I11" s="34">
        <f>COUNT(D11:G11)</f>
        <v>3</v>
      </c>
      <c r="J11" s="3">
        <v>32.799999999999997</v>
      </c>
    </row>
    <row r="12" spans="1:10" s="3" customFormat="1" ht="15" customHeight="1" x14ac:dyDescent="0.2">
      <c r="A12" s="32">
        <v>4</v>
      </c>
      <c r="B12" s="75" t="s">
        <v>32</v>
      </c>
      <c r="C12" s="38" t="s">
        <v>7</v>
      </c>
      <c r="D12" s="42">
        <v>8</v>
      </c>
      <c r="E12" s="42">
        <v>0</v>
      </c>
      <c r="F12" s="42">
        <v>8</v>
      </c>
      <c r="G12" s="43"/>
      <c r="H12" s="32">
        <f>SUM(D12:G12)</f>
        <v>16</v>
      </c>
      <c r="I12" s="34">
        <f>COUNT(D12:G12)</f>
        <v>3</v>
      </c>
      <c r="J12" s="89">
        <v>25</v>
      </c>
    </row>
    <row r="13" spans="1:10" s="3" customFormat="1" ht="15" customHeight="1" x14ac:dyDescent="0.2">
      <c r="A13" s="32">
        <v>5</v>
      </c>
      <c r="B13" s="39" t="s">
        <v>48</v>
      </c>
      <c r="C13" s="40" t="s">
        <v>51</v>
      </c>
      <c r="D13" s="42">
        <v>3</v>
      </c>
      <c r="E13" s="42">
        <v>3</v>
      </c>
      <c r="F13" s="42">
        <v>7</v>
      </c>
      <c r="G13" s="43"/>
      <c r="H13" s="32">
        <f>SUM(D13:G13)</f>
        <v>13</v>
      </c>
      <c r="I13" s="34">
        <f>COUNT(D13:G13)</f>
        <v>3</v>
      </c>
      <c r="J13" s="89">
        <v>24.4</v>
      </c>
    </row>
    <row r="14" spans="1:10" s="3" customFormat="1" ht="15" customHeight="1" x14ac:dyDescent="0.2">
      <c r="A14" s="32">
        <v>6</v>
      </c>
      <c r="B14" s="82" t="s">
        <v>13</v>
      </c>
      <c r="C14" s="83" t="s">
        <v>10</v>
      </c>
      <c r="D14" s="42">
        <v>5</v>
      </c>
      <c r="E14" s="42">
        <v>8</v>
      </c>
      <c r="F14" s="42">
        <v>0</v>
      </c>
      <c r="G14" s="42"/>
      <c r="H14" s="32">
        <f>SUM(D14:G14)</f>
        <v>13</v>
      </c>
      <c r="I14" s="34">
        <f>COUNT(D14:G14)</f>
        <v>3</v>
      </c>
      <c r="J14" s="3">
        <v>28.9</v>
      </c>
    </row>
    <row r="15" spans="1:10" s="3" customFormat="1" ht="15" customHeight="1" x14ac:dyDescent="0.2">
      <c r="A15" s="32">
        <v>7</v>
      </c>
      <c r="B15" s="64" t="s">
        <v>38</v>
      </c>
      <c r="C15" s="65" t="s">
        <v>39</v>
      </c>
      <c r="D15" s="62"/>
      <c r="E15" s="62">
        <v>4</v>
      </c>
      <c r="F15" s="62">
        <v>6</v>
      </c>
      <c r="G15" s="62"/>
      <c r="H15" s="32">
        <f>SUM(D15:G15)</f>
        <v>10</v>
      </c>
      <c r="I15" s="34">
        <f>COUNT(D15:G15)</f>
        <v>2</v>
      </c>
      <c r="J15" s="3">
        <v>31.5</v>
      </c>
    </row>
    <row r="16" spans="1:10" s="3" customFormat="1" ht="15" customHeight="1" x14ac:dyDescent="0.2">
      <c r="A16" s="32">
        <v>8</v>
      </c>
      <c r="B16" s="36" t="s">
        <v>43</v>
      </c>
      <c r="C16" s="35" t="s">
        <v>7</v>
      </c>
      <c r="D16" s="42">
        <v>2</v>
      </c>
      <c r="E16" s="42">
        <v>5</v>
      </c>
      <c r="F16" s="42">
        <v>2</v>
      </c>
      <c r="G16" s="42"/>
      <c r="H16" s="32">
        <f>SUM(D16:G16)</f>
        <v>9</v>
      </c>
      <c r="I16" s="34">
        <f>COUNT(D16:G16)</f>
        <v>3</v>
      </c>
      <c r="J16" s="3">
        <v>22.4</v>
      </c>
    </row>
    <row r="17" spans="1:10" s="3" customFormat="1" ht="15" customHeight="1" x14ac:dyDescent="0.2">
      <c r="A17" s="32">
        <v>9</v>
      </c>
      <c r="B17" s="64" t="s">
        <v>87</v>
      </c>
      <c r="C17" s="65" t="s">
        <v>88</v>
      </c>
      <c r="D17" s="42">
        <v>9</v>
      </c>
      <c r="E17" s="42">
        <v>0</v>
      </c>
      <c r="F17" s="42">
        <v>0</v>
      </c>
      <c r="G17" s="42"/>
      <c r="H17" s="32">
        <f>SUM(D17:G17)</f>
        <v>9</v>
      </c>
      <c r="I17" s="34">
        <f>COUNT(D17:G17)</f>
        <v>3</v>
      </c>
      <c r="J17" s="89">
        <v>37</v>
      </c>
    </row>
    <row r="18" spans="1:10" s="3" customFormat="1" ht="15" customHeight="1" x14ac:dyDescent="0.2">
      <c r="A18" s="32">
        <v>10</v>
      </c>
      <c r="B18" s="39" t="s">
        <v>95</v>
      </c>
      <c r="C18" s="38" t="s">
        <v>12</v>
      </c>
      <c r="D18" s="42">
        <v>7</v>
      </c>
      <c r="E18" s="42">
        <v>0</v>
      </c>
      <c r="F18" s="42">
        <v>0</v>
      </c>
      <c r="G18" s="42"/>
      <c r="H18" s="32">
        <f>SUM(D18:G18)</f>
        <v>7</v>
      </c>
      <c r="I18" s="34">
        <f>COUNT(D18:G18)</f>
        <v>3</v>
      </c>
      <c r="J18" s="3">
        <v>22.5</v>
      </c>
    </row>
    <row r="19" spans="1:10" s="3" customFormat="1" ht="15" customHeight="1" x14ac:dyDescent="0.2">
      <c r="A19" s="32">
        <v>11</v>
      </c>
      <c r="B19" s="39" t="s">
        <v>65</v>
      </c>
      <c r="C19" s="40" t="s">
        <v>66</v>
      </c>
      <c r="D19" s="42">
        <v>6</v>
      </c>
      <c r="E19" s="42">
        <v>0</v>
      </c>
      <c r="F19" s="42">
        <v>0</v>
      </c>
      <c r="G19" s="42"/>
      <c r="H19" s="32">
        <f>SUM(D19:G19)</f>
        <v>6</v>
      </c>
      <c r="I19" s="34">
        <f>COUNT(D19:G19)</f>
        <v>3</v>
      </c>
      <c r="J19" s="89">
        <v>18</v>
      </c>
    </row>
    <row r="20" spans="1:10" s="3" customFormat="1" ht="15" customHeight="1" x14ac:dyDescent="0.2">
      <c r="A20" s="32">
        <v>12</v>
      </c>
      <c r="B20" s="39" t="s">
        <v>89</v>
      </c>
      <c r="C20" s="40" t="s">
        <v>90</v>
      </c>
      <c r="D20" s="42">
        <v>0</v>
      </c>
      <c r="E20" s="42">
        <v>6</v>
      </c>
      <c r="F20" s="42">
        <v>0</v>
      </c>
      <c r="G20" s="42"/>
      <c r="H20" s="32">
        <f>SUM(D20:G20)</f>
        <v>6</v>
      </c>
      <c r="I20" s="34">
        <f>COUNT(D20:G20)</f>
        <v>3</v>
      </c>
      <c r="J20" s="3">
        <v>25.9</v>
      </c>
    </row>
    <row r="21" spans="1:10" s="3" customFormat="1" ht="15" customHeight="1" x14ac:dyDescent="0.2">
      <c r="A21" s="32">
        <v>13</v>
      </c>
      <c r="B21" s="39" t="s">
        <v>83</v>
      </c>
      <c r="C21" s="40" t="s">
        <v>84</v>
      </c>
      <c r="D21" s="42">
        <v>0</v>
      </c>
      <c r="E21" s="42"/>
      <c r="F21" s="42">
        <v>5</v>
      </c>
      <c r="G21" s="42"/>
      <c r="H21" s="32">
        <f>SUM(D21:G21)</f>
        <v>5</v>
      </c>
      <c r="I21" s="34">
        <f>COUNT(D21:G21)</f>
        <v>2</v>
      </c>
      <c r="J21" s="3">
        <v>37.299999999999997</v>
      </c>
    </row>
    <row r="22" spans="1:10" s="3" customFormat="1" ht="15" customHeight="1" x14ac:dyDescent="0.2">
      <c r="A22" s="32">
        <v>14</v>
      </c>
      <c r="B22" s="75" t="s">
        <v>130</v>
      </c>
      <c r="C22" s="38" t="s">
        <v>131</v>
      </c>
      <c r="D22" s="42"/>
      <c r="E22" s="42">
        <v>0</v>
      </c>
      <c r="F22" s="42">
        <v>4</v>
      </c>
      <c r="G22" s="42"/>
      <c r="H22" s="32">
        <f>SUM(D22:G22)</f>
        <v>4</v>
      </c>
      <c r="I22" s="34">
        <f>COUNT(D22:G22)</f>
        <v>2</v>
      </c>
      <c r="J22" s="3">
        <v>21.9</v>
      </c>
    </row>
    <row r="23" spans="1:10" s="3" customFormat="1" ht="15" customHeight="1" x14ac:dyDescent="0.2">
      <c r="A23" s="32">
        <v>15</v>
      </c>
      <c r="B23" s="39" t="s">
        <v>91</v>
      </c>
      <c r="C23" s="40" t="s">
        <v>31</v>
      </c>
      <c r="D23" s="42">
        <v>0</v>
      </c>
      <c r="E23" s="42">
        <v>0</v>
      </c>
      <c r="F23" s="42">
        <v>3</v>
      </c>
      <c r="G23" s="42"/>
      <c r="H23" s="32">
        <f>SUM(D23:G23)</f>
        <v>3</v>
      </c>
      <c r="I23" s="34">
        <f>COUNT(D23:G23)</f>
        <v>3</v>
      </c>
      <c r="J23" s="89">
        <v>19.899999999999999</v>
      </c>
    </row>
    <row r="24" spans="1:10" s="3" customFormat="1" ht="15" customHeight="1" x14ac:dyDescent="0.2">
      <c r="A24" s="32">
        <v>16</v>
      </c>
      <c r="B24" s="37" t="s">
        <v>93</v>
      </c>
      <c r="C24" s="38" t="s">
        <v>94</v>
      </c>
      <c r="D24" s="62"/>
      <c r="E24" s="62">
        <v>2</v>
      </c>
      <c r="F24" s="62">
        <v>0</v>
      </c>
      <c r="G24" s="62"/>
      <c r="H24" s="32">
        <f>SUM(D24:G24)</f>
        <v>2</v>
      </c>
      <c r="I24" s="34">
        <f>COUNT(D24:G24)</f>
        <v>2</v>
      </c>
      <c r="J24" s="3">
        <v>25.1</v>
      </c>
    </row>
    <row r="25" spans="1:10" s="3" customFormat="1" ht="15" customHeight="1" x14ac:dyDescent="0.2">
      <c r="A25" s="32">
        <v>17</v>
      </c>
      <c r="B25" s="46" t="s">
        <v>18</v>
      </c>
      <c r="C25" s="40" t="s">
        <v>8</v>
      </c>
      <c r="D25" s="42"/>
      <c r="E25" s="42"/>
      <c r="F25" s="42">
        <v>1</v>
      </c>
      <c r="G25" s="42"/>
      <c r="H25" s="32">
        <f>SUM(D25:G25)</f>
        <v>1</v>
      </c>
      <c r="I25" s="34">
        <f>COUNT(D25:G25)</f>
        <v>1</v>
      </c>
      <c r="J25" s="3">
        <v>21.6</v>
      </c>
    </row>
    <row r="26" spans="1:10" s="3" customFormat="1" ht="15" customHeight="1" x14ac:dyDescent="0.2">
      <c r="A26" s="32">
        <v>18</v>
      </c>
      <c r="B26" s="39" t="s">
        <v>77</v>
      </c>
      <c r="C26" s="40" t="s">
        <v>78</v>
      </c>
      <c r="D26" s="42">
        <v>1</v>
      </c>
      <c r="E26" s="42">
        <v>0</v>
      </c>
      <c r="F26" s="42">
        <v>0</v>
      </c>
      <c r="G26" s="42"/>
      <c r="H26" s="32">
        <f>SUM(D26:G26)</f>
        <v>1</v>
      </c>
      <c r="I26" s="34">
        <f>COUNT(D26:G26)</f>
        <v>3</v>
      </c>
      <c r="J26" s="89">
        <v>23.1</v>
      </c>
    </row>
    <row r="27" spans="1:10" s="3" customFormat="1" ht="15" customHeight="1" x14ac:dyDescent="0.2">
      <c r="A27" s="32">
        <v>19</v>
      </c>
      <c r="B27" s="75" t="s">
        <v>123</v>
      </c>
      <c r="C27" s="38" t="s">
        <v>124</v>
      </c>
      <c r="D27" s="42"/>
      <c r="E27" s="42">
        <v>1</v>
      </c>
      <c r="F27" s="42">
        <v>0</v>
      </c>
      <c r="G27" s="42"/>
      <c r="H27" s="32">
        <f>SUM(D27:G27)</f>
        <v>1</v>
      </c>
      <c r="I27" s="34">
        <f>COUNT(D27:G27)</f>
        <v>2</v>
      </c>
      <c r="J27" s="89">
        <v>32</v>
      </c>
    </row>
    <row r="28" spans="1:10" s="3" customFormat="1" ht="15" customHeight="1" x14ac:dyDescent="0.2">
      <c r="A28" s="32">
        <v>20</v>
      </c>
      <c r="B28" s="39" t="s">
        <v>116</v>
      </c>
      <c r="C28" s="40" t="s">
        <v>117</v>
      </c>
      <c r="D28" s="42">
        <v>0</v>
      </c>
      <c r="E28" s="42">
        <v>0</v>
      </c>
      <c r="F28" s="42"/>
      <c r="G28" s="42"/>
      <c r="H28" s="32">
        <f>SUM(D28:G28)</f>
        <v>0</v>
      </c>
      <c r="I28" s="34">
        <f>COUNT(D28:G28)</f>
        <v>2</v>
      </c>
      <c r="J28" s="3">
        <v>15.2</v>
      </c>
    </row>
    <row r="29" spans="1:10" s="3" customFormat="1" ht="15" customHeight="1" x14ac:dyDescent="0.2">
      <c r="A29" s="32">
        <v>21</v>
      </c>
      <c r="B29" s="75" t="s">
        <v>136</v>
      </c>
      <c r="C29" s="38" t="s">
        <v>73</v>
      </c>
      <c r="D29" s="42"/>
      <c r="E29" s="42">
        <v>0</v>
      </c>
      <c r="F29" s="42"/>
      <c r="G29" s="42"/>
      <c r="H29" s="32">
        <f>SUM(D29:G29)</f>
        <v>0</v>
      </c>
      <c r="I29" s="34">
        <f>COUNT(D29:G29)</f>
        <v>1</v>
      </c>
      <c r="J29" s="3">
        <v>16.5</v>
      </c>
    </row>
    <row r="30" spans="1:10" s="3" customFormat="1" ht="15" customHeight="1" x14ac:dyDescent="0.2">
      <c r="A30" s="90">
        <v>22</v>
      </c>
      <c r="B30" s="39" t="s">
        <v>114</v>
      </c>
      <c r="C30" s="40" t="s">
        <v>115</v>
      </c>
      <c r="D30" s="42">
        <v>0</v>
      </c>
      <c r="E30" s="42">
        <v>0</v>
      </c>
      <c r="F30" s="42">
        <v>0</v>
      </c>
      <c r="G30" s="42"/>
      <c r="H30" s="32">
        <f>SUM(D30:G30)</f>
        <v>0</v>
      </c>
      <c r="I30" s="34">
        <f>COUNT(D30:G30)</f>
        <v>3</v>
      </c>
      <c r="J30" s="3">
        <v>16.899999999999999</v>
      </c>
    </row>
    <row r="31" spans="1:10" s="3" customFormat="1" ht="15" customHeight="1" x14ac:dyDescent="0.2">
      <c r="A31" s="90">
        <v>23</v>
      </c>
      <c r="B31" s="75" t="s">
        <v>132</v>
      </c>
      <c r="C31" s="38" t="s">
        <v>133</v>
      </c>
      <c r="D31" s="42"/>
      <c r="E31" s="42">
        <v>0</v>
      </c>
      <c r="F31" s="42">
        <v>0</v>
      </c>
      <c r="G31" s="42"/>
      <c r="H31" s="32">
        <f>SUM(D31:G31)</f>
        <v>0</v>
      </c>
      <c r="I31" s="34">
        <f>COUNT(D31:G31)</f>
        <v>2</v>
      </c>
      <c r="J31" s="3">
        <v>17.399999999999999</v>
      </c>
    </row>
    <row r="32" spans="1:10" s="3" customFormat="1" ht="15" x14ac:dyDescent="0.2">
      <c r="A32" s="90">
        <v>24</v>
      </c>
      <c r="B32" s="75" t="s">
        <v>127</v>
      </c>
      <c r="C32" s="38" t="s">
        <v>128</v>
      </c>
      <c r="D32" s="42"/>
      <c r="E32" s="42">
        <v>0</v>
      </c>
      <c r="F32" s="42">
        <v>0</v>
      </c>
      <c r="G32" s="42"/>
      <c r="H32" s="32">
        <f>SUM(D32:G32)</f>
        <v>0</v>
      </c>
      <c r="I32" s="34">
        <f>COUNT(D32:G32)</f>
        <v>2</v>
      </c>
      <c r="J32" s="3">
        <v>18.3</v>
      </c>
    </row>
    <row r="33" spans="1:10" s="3" customFormat="1" ht="15" x14ac:dyDescent="0.2">
      <c r="A33" s="90">
        <v>25</v>
      </c>
      <c r="B33" s="39" t="s">
        <v>157</v>
      </c>
      <c r="C33" s="40" t="s">
        <v>158</v>
      </c>
      <c r="D33" s="42"/>
      <c r="E33" s="42"/>
      <c r="F33" s="42">
        <v>0</v>
      </c>
      <c r="G33" s="42"/>
      <c r="H33" s="32">
        <f>SUM(D33:G33)</f>
        <v>0</v>
      </c>
      <c r="I33" s="34">
        <f>COUNT(D33:G33)</f>
        <v>1</v>
      </c>
      <c r="J33" s="3">
        <v>20.100000000000001</v>
      </c>
    </row>
    <row r="34" spans="1:10" s="3" customFormat="1" ht="15" x14ac:dyDescent="0.2">
      <c r="A34" s="90">
        <v>26</v>
      </c>
      <c r="B34" s="93" t="s">
        <v>159</v>
      </c>
      <c r="C34" s="94" t="s">
        <v>7</v>
      </c>
      <c r="D34" s="92"/>
      <c r="E34" s="42"/>
      <c r="F34" s="42">
        <v>0</v>
      </c>
      <c r="G34" s="42"/>
      <c r="H34" s="32">
        <f>SUM(D34:G34)</f>
        <v>0</v>
      </c>
      <c r="I34" s="34">
        <f>COUNT(D34:G34)</f>
        <v>1</v>
      </c>
      <c r="J34" s="3">
        <v>20.399999999999999</v>
      </c>
    </row>
    <row r="35" spans="1:10" s="3" customFormat="1" ht="15" x14ac:dyDescent="0.2">
      <c r="A35" s="90">
        <v>27</v>
      </c>
      <c r="B35" s="75" t="s">
        <v>125</v>
      </c>
      <c r="C35" s="38" t="s">
        <v>138</v>
      </c>
      <c r="D35" s="42"/>
      <c r="E35" s="42">
        <v>0</v>
      </c>
      <c r="F35" s="42">
        <v>0</v>
      </c>
      <c r="G35" s="42"/>
      <c r="H35" s="32">
        <f>SUM(D35:G35)</f>
        <v>0</v>
      </c>
      <c r="I35" s="34">
        <f>COUNT(D35:G35)</f>
        <v>2</v>
      </c>
      <c r="J35" s="3">
        <v>20.5</v>
      </c>
    </row>
    <row r="36" spans="1:10" s="3" customFormat="1" ht="15" x14ac:dyDescent="0.2">
      <c r="A36" s="90">
        <v>28</v>
      </c>
      <c r="B36" s="75" t="s">
        <v>136</v>
      </c>
      <c r="C36" s="38" t="s">
        <v>139</v>
      </c>
      <c r="D36" s="42"/>
      <c r="E36" s="42">
        <v>0</v>
      </c>
      <c r="F36" s="42"/>
      <c r="G36" s="42"/>
      <c r="H36" s="32">
        <f>SUM(D36:G36)</f>
        <v>0</v>
      </c>
      <c r="I36" s="34">
        <f>COUNT(D36:G36)</f>
        <v>1</v>
      </c>
      <c r="J36" s="89">
        <v>21.1</v>
      </c>
    </row>
    <row r="37" spans="1:10" s="3" customFormat="1" ht="15" x14ac:dyDescent="0.2">
      <c r="A37" s="90">
        <v>29</v>
      </c>
      <c r="B37" s="75" t="s">
        <v>137</v>
      </c>
      <c r="C37" s="38" t="s">
        <v>138</v>
      </c>
      <c r="D37" s="42"/>
      <c r="E37" s="42">
        <v>0</v>
      </c>
      <c r="F37" s="42"/>
      <c r="G37" s="42"/>
      <c r="H37" s="32">
        <f>SUM(D37:G37)</f>
        <v>0</v>
      </c>
      <c r="I37" s="34">
        <f>COUNT(D37:G37)</f>
        <v>1</v>
      </c>
      <c r="J37" s="3">
        <v>21.4</v>
      </c>
    </row>
    <row r="38" spans="1:10" s="3" customFormat="1" ht="15" x14ac:dyDescent="0.2">
      <c r="A38" s="90">
        <v>30</v>
      </c>
      <c r="B38" s="91" t="s">
        <v>125</v>
      </c>
      <c r="C38" s="83" t="s">
        <v>140</v>
      </c>
      <c r="D38" s="42"/>
      <c r="E38" s="42">
        <v>0</v>
      </c>
      <c r="F38" s="42"/>
      <c r="G38" s="42"/>
      <c r="H38" s="32">
        <f>SUM(D38:G38)</f>
        <v>0</v>
      </c>
      <c r="I38" s="34">
        <f>COUNT(D38:G38)</f>
        <v>1</v>
      </c>
      <c r="J38" s="3">
        <v>22.4</v>
      </c>
    </row>
    <row r="39" spans="1:10" s="3" customFormat="1" ht="15" x14ac:dyDescent="0.2">
      <c r="A39" s="90">
        <v>31</v>
      </c>
      <c r="B39" s="75" t="s">
        <v>134</v>
      </c>
      <c r="C39" s="38" t="s">
        <v>135</v>
      </c>
      <c r="D39" s="42"/>
      <c r="E39" s="42">
        <v>0</v>
      </c>
      <c r="F39" s="42"/>
      <c r="G39" s="42"/>
      <c r="H39" s="32">
        <f>SUM(D39:G39)</f>
        <v>0</v>
      </c>
      <c r="I39" s="34">
        <f>COUNT(D39:G39)</f>
        <v>1</v>
      </c>
      <c r="J39" s="3">
        <v>22.8</v>
      </c>
    </row>
    <row r="40" spans="1:10" s="3" customFormat="1" ht="15" x14ac:dyDescent="0.2">
      <c r="A40" s="90">
        <v>32</v>
      </c>
      <c r="B40" s="39" t="s">
        <v>155</v>
      </c>
      <c r="C40" s="40" t="s">
        <v>156</v>
      </c>
      <c r="D40" s="42"/>
      <c r="E40" s="42"/>
      <c r="F40" s="42">
        <v>0</v>
      </c>
      <c r="G40" s="42"/>
      <c r="H40" s="32">
        <f>SUM(D40:G40)</f>
        <v>0</v>
      </c>
      <c r="I40" s="34">
        <f>COUNT(D40:G40)</f>
        <v>1</v>
      </c>
      <c r="J40" s="3">
        <v>24.6</v>
      </c>
    </row>
    <row r="41" spans="1:10" s="3" customFormat="1" ht="15" x14ac:dyDescent="0.2">
      <c r="A41" s="90">
        <v>33</v>
      </c>
      <c r="B41" s="37" t="s">
        <v>47</v>
      </c>
      <c r="C41" s="38" t="s">
        <v>9</v>
      </c>
      <c r="D41" s="42">
        <v>0</v>
      </c>
      <c r="E41" s="42">
        <v>0</v>
      </c>
      <c r="F41" s="42">
        <v>0</v>
      </c>
      <c r="G41" s="42"/>
      <c r="H41" s="32">
        <f>SUM(D41:G41)</f>
        <v>0</v>
      </c>
      <c r="I41" s="34">
        <f>COUNT(D41:G41)</f>
        <v>3</v>
      </c>
      <c r="J41" s="3">
        <v>27.2</v>
      </c>
    </row>
    <row r="42" spans="1:10" s="3" customFormat="1" ht="15" x14ac:dyDescent="0.2">
      <c r="A42" s="90">
        <v>34</v>
      </c>
      <c r="B42" s="39" t="s">
        <v>18</v>
      </c>
      <c r="C42" s="40" t="s">
        <v>82</v>
      </c>
      <c r="D42" s="42">
        <v>0</v>
      </c>
      <c r="E42" s="42">
        <v>0</v>
      </c>
      <c r="F42" s="42">
        <v>0</v>
      </c>
      <c r="G42" s="42"/>
      <c r="H42" s="32">
        <f>SUM(D42:G42)</f>
        <v>0</v>
      </c>
      <c r="I42" s="34">
        <f>COUNT(D42:G42)</f>
        <v>3</v>
      </c>
      <c r="J42" s="89">
        <v>27.3</v>
      </c>
    </row>
    <row r="43" spans="1:10" s="3" customFormat="1" ht="15" x14ac:dyDescent="0.2">
      <c r="A43" s="90">
        <v>35</v>
      </c>
      <c r="B43" s="39" t="s">
        <v>40</v>
      </c>
      <c r="C43" s="40" t="s">
        <v>41</v>
      </c>
      <c r="D43" s="42">
        <v>0</v>
      </c>
      <c r="E43" s="42"/>
      <c r="F43" s="42">
        <v>0</v>
      </c>
      <c r="G43" s="42"/>
      <c r="H43" s="32">
        <f>SUM(D43:G43)</f>
        <v>0</v>
      </c>
      <c r="I43" s="34">
        <f>COUNT(D43:G43)</f>
        <v>2</v>
      </c>
      <c r="J43" s="3">
        <v>27.3</v>
      </c>
    </row>
    <row r="44" spans="1:10" s="3" customFormat="1" ht="15" x14ac:dyDescent="0.2">
      <c r="A44" s="90">
        <v>36</v>
      </c>
      <c r="B44" s="39" t="s">
        <v>102</v>
      </c>
      <c r="C44" s="40" t="s">
        <v>6</v>
      </c>
      <c r="D44" s="42"/>
      <c r="E44" s="42"/>
      <c r="F44" s="42">
        <v>0</v>
      </c>
      <c r="G44" s="42"/>
      <c r="H44" s="32">
        <f>SUM(D44:G44)</f>
        <v>0</v>
      </c>
      <c r="I44" s="34">
        <f>COUNT(D44:G44)</f>
        <v>1</v>
      </c>
      <c r="J44" s="3">
        <v>27.4</v>
      </c>
    </row>
    <row r="45" spans="1:10" s="3" customFormat="1" ht="15" x14ac:dyDescent="0.2">
      <c r="A45" s="90">
        <v>37</v>
      </c>
      <c r="B45" s="39" t="s">
        <v>20</v>
      </c>
      <c r="C45" s="40" t="s">
        <v>46</v>
      </c>
      <c r="D45" s="42">
        <v>0</v>
      </c>
      <c r="E45" s="42">
        <v>0</v>
      </c>
      <c r="F45" s="42">
        <v>0</v>
      </c>
      <c r="G45" s="42"/>
      <c r="H45" s="32">
        <f>SUM(D45:G45)</f>
        <v>0</v>
      </c>
      <c r="I45" s="34">
        <f>COUNT(D45:G45)</f>
        <v>3</v>
      </c>
      <c r="J45" s="3">
        <v>28.2</v>
      </c>
    </row>
    <row r="46" spans="1:10" s="3" customFormat="1" ht="15" x14ac:dyDescent="0.2">
      <c r="A46" s="90">
        <v>38</v>
      </c>
      <c r="B46" s="39" t="s">
        <v>34</v>
      </c>
      <c r="C46" s="40" t="s">
        <v>35</v>
      </c>
      <c r="D46" s="42">
        <v>0</v>
      </c>
      <c r="E46" s="42">
        <v>0</v>
      </c>
      <c r="F46" s="42">
        <v>0</v>
      </c>
      <c r="G46" s="42"/>
      <c r="H46" s="32">
        <f>SUM(D46:G46)</f>
        <v>0</v>
      </c>
      <c r="I46" s="34">
        <f>COUNT(D46:G46)</f>
        <v>3</v>
      </c>
      <c r="J46" s="3">
        <v>28.5</v>
      </c>
    </row>
    <row r="47" spans="1:10" s="3" customFormat="1" ht="15" x14ac:dyDescent="0.2">
      <c r="A47" s="90">
        <v>39</v>
      </c>
      <c r="B47" s="39" t="s">
        <v>34</v>
      </c>
      <c r="C47" s="40" t="s">
        <v>99</v>
      </c>
      <c r="D47" s="42">
        <v>0</v>
      </c>
      <c r="E47" s="42">
        <v>0</v>
      </c>
      <c r="F47" s="42">
        <v>0</v>
      </c>
      <c r="G47" s="42"/>
      <c r="H47" s="32">
        <f>SUM(D47:G47)</f>
        <v>0</v>
      </c>
      <c r="I47" s="34">
        <f>COUNT(D47:G47)</f>
        <v>3</v>
      </c>
      <c r="J47" s="3">
        <v>28.6</v>
      </c>
    </row>
    <row r="48" spans="1:10" s="3" customFormat="1" ht="15" x14ac:dyDescent="0.2">
      <c r="A48" s="129">
        <v>40</v>
      </c>
      <c r="B48" s="37" t="s">
        <v>92</v>
      </c>
      <c r="C48" s="38" t="s">
        <v>12</v>
      </c>
      <c r="D48" s="42"/>
      <c r="E48" s="42">
        <v>0</v>
      </c>
      <c r="F48" s="42">
        <v>0</v>
      </c>
      <c r="G48" s="42"/>
      <c r="H48" s="32">
        <f>SUM(D48:G48)</f>
        <v>0</v>
      </c>
      <c r="I48" s="34">
        <f>COUNT(D48:G48)</f>
        <v>2</v>
      </c>
      <c r="J48" s="3">
        <v>31.2</v>
      </c>
    </row>
    <row r="49" spans="1:10" s="3" customFormat="1" ht="15" x14ac:dyDescent="0.2">
      <c r="A49" s="129">
        <v>41</v>
      </c>
      <c r="B49" s="75" t="s">
        <v>129</v>
      </c>
      <c r="C49" s="38" t="s">
        <v>94</v>
      </c>
      <c r="D49" s="42"/>
      <c r="E49" s="42">
        <v>0</v>
      </c>
      <c r="F49" s="42"/>
      <c r="G49" s="42"/>
      <c r="H49" s="32">
        <f>SUM(D49:G49)</f>
        <v>0</v>
      </c>
      <c r="I49" s="34">
        <f>COUNT(D49:G49)</f>
        <v>1</v>
      </c>
      <c r="J49" s="3">
        <v>35.6</v>
      </c>
    </row>
    <row r="50" spans="1:10" s="3" customFormat="1" ht="15" x14ac:dyDescent="0.2">
      <c r="A50" s="129">
        <v>42</v>
      </c>
      <c r="B50" s="75" t="s">
        <v>125</v>
      </c>
      <c r="C50" s="38" t="s">
        <v>126</v>
      </c>
      <c r="D50" s="42"/>
      <c r="E50" s="42">
        <v>0</v>
      </c>
      <c r="F50" s="42">
        <v>0</v>
      </c>
      <c r="G50" s="42"/>
      <c r="H50" s="32">
        <f>SUM(D50:G50)</f>
        <v>0</v>
      </c>
      <c r="I50" s="34">
        <f>COUNT(D50:G50)</f>
        <v>2</v>
      </c>
      <c r="J50" s="3">
        <v>35.799999999999997</v>
      </c>
    </row>
    <row r="51" spans="1:10" s="3" customFormat="1" ht="15" x14ac:dyDescent="0.2">
      <c r="A51" s="129">
        <v>43</v>
      </c>
      <c r="B51" s="64" t="s">
        <v>33</v>
      </c>
      <c r="C51" s="65" t="s">
        <v>7</v>
      </c>
      <c r="D51" s="42"/>
      <c r="E51" s="42">
        <v>0</v>
      </c>
      <c r="F51" s="42">
        <v>0</v>
      </c>
      <c r="G51" s="42"/>
      <c r="H51" s="32">
        <f>SUM(D51:G51)</f>
        <v>0</v>
      </c>
      <c r="I51" s="34">
        <f>COUNT(D51:G51)</f>
        <v>2</v>
      </c>
      <c r="J51" s="3">
        <v>36.299999999999997</v>
      </c>
    </row>
    <row r="52" spans="1:10" s="3" customFormat="1" ht="15" x14ac:dyDescent="0.2">
      <c r="A52" s="129">
        <v>44</v>
      </c>
      <c r="B52" s="39" t="s">
        <v>141</v>
      </c>
      <c r="C52" s="40" t="s">
        <v>82</v>
      </c>
      <c r="D52" s="42"/>
      <c r="E52" s="42">
        <v>0</v>
      </c>
      <c r="F52" s="42">
        <v>0</v>
      </c>
      <c r="G52" s="42"/>
      <c r="H52" s="32">
        <f>SUM(D52:G52)</f>
        <v>0</v>
      </c>
      <c r="I52" s="34">
        <f>COUNT(D52:G52)</f>
        <v>2</v>
      </c>
      <c r="J52" s="3">
        <v>39.799999999999997</v>
      </c>
    </row>
    <row r="53" spans="1:10" s="3" customFormat="1" ht="18" x14ac:dyDescent="0.25">
      <c r="A53"/>
      <c r="B53" s="45" t="s">
        <v>45</v>
      </c>
      <c r="C53" s="44"/>
      <c r="D53" s="8">
        <f>COUNT(D9:D52)</f>
        <v>21</v>
      </c>
      <c r="E53" s="8">
        <f>COUNT(E9:E52)</f>
        <v>37</v>
      </c>
      <c r="F53" s="8">
        <f>COUNT(F9:F52)</f>
        <v>37</v>
      </c>
      <c r="G53" s="8">
        <f>COUNT(G9:G52)</f>
        <v>0</v>
      </c>
      <c r="H53" s="8">
        <f>COUNT(H9:H52)</f>
        <v>44</v>
      </c>
      <c r="J53" s="1"/>
    </row>
    <row r="54" spans="1:10" s="3" customFormat="1" ht="15" x14ac:dyDescent="0.2">
      <c r="A54"/>
      <c r="B54" s="44"/>
      <c r="C54" s="44"/>
      <c r="D54" s="6"/>
      <c r="E54" s="8"/>
      <c r="F54" s="8"/>
      <c r="G54" s="8"/>
      <c r="H54" s="6"/>
      <c r="I54" s="6"/>
      <c r="J54"/>
    </row>
    <row r="55" spans="1:10" s="1" customFormat="1" ht="18" x14ac:dyDescent="0.25">
      <c r="A55"/>
      <c r="B55" s="44"/>
      <c r="C55" s="44"/>
      <c r="D55" s="6"/>
      <c r="E55" s="8"/>
      <c r="F55" s="8"/>
      <c r="G55" s="8"/>
      <c r="H55" s="6"/>
      <c r="I55" s="6"/>
      <c r="J55"/>
    </row>
    <row r="56" spans="1:10" x14ac:dyDescent="0.2">
      <c r="B56" s="44"/>
      <c r="C56" s="44"/>
    </row>
    <row r="57" spans="1:10" x14ac:dyDescent="0.2">
      <c r="B57" s="44"/>
      <c r="C57" s="44"/>
    </row>
    <row r="58" spans="1:10" x14ac:dyDescent="0.2">
      <c r="B58" s="44"/>
      <c r="C58" s="44"/>
    </row>
    <row r="59" spans="1:10" x14ac:dyDescent="0.2">
      <c r="B59" s="44"/>
      <c r="C59" s="44"/>
    </row>
    <row r="60" spans="1:10" x14ac:dyDescent="0.2">
      <c r="B60" s="44"/>
      <c r="C60" s="44"/>
    </row>
    <row r="61" spans="1:10" x14ac:dyDescent="0.2">
      <c r="B61" s="44"/>
      <c r="C61" s="44"/>
    </row>
    <row r="62" spans="1:10" x14ac:dyDescent="0.2">
      <c r="B62" s="44"/>
      <c r="C62" s="44"/>
    </row>
  </sheetData>
  <sortState ref="B9:J52">
    <sortCondition descending="1" ref="H9:H52"/>
    <sortCondition ref="J9:J52"/>
  </sortState>
  <mergeCells count="5">
    <mergeCell ref="A1:I1"/>
    <mergeCell ref="B3:H3"/>
    <mergeCell ref="A7:A8"/>
    <mergeCell ref="B7:C8"/>
    <mergeCell ref="D7:G7"/>
  </mergeCells>
  <printOptions horizontalCentered="1" gridLines="1"/>
  <pageMargins left="0.25" right="0.25" top="0.75" bottom="0.75" header="0.3" footer="0.3"/>
  <pageSetup paperSize="9" fitToWidth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0"/>
  <sheetViews>
    <sheetView showWhiteSpace="0" zoomScaleNormal="100" workbookViewId="0">
      <selection activeCell="A2" sqref="A2"/>
    </sheetView>
  </sheetViews>
  <sheetFormatPr defaultRowHeight="12.75" x14ac:dyDescent="0.2"/>
  <cols>
    <col min="1" max="1" width="7.42578125" style="49" customWidth="1"/>
    <col min="2" max="2" width="20.7109375" style="49" customWidth="1"/>
    <col min="3" max="3" width="20" style="49" customWidth="1"/>
    <col min="4" max="4" width="5.7109375" style="72" customWidth="1"/>
    <col min="5" max="7" width="5.7109375" style="73" customWidth="1"/>
    <col min="8" max="8" width="9.140625" style="72"/>
    <col min="9" max="9" width="11" style="72" customWidth="1"/>
    <col min="10" max="10" width="9.140625" style="49" customWidth="1"/>
    <col min="11" max="16384" width="9.140625" style="49"/>
  </cols>
  <sheetData>
    <row r="1" spans="1:10" s="47" customFormat="1" ht="18.75" thickTop="1" x14ac:dyDescent="0.2">
      <c r="A1" s="99" t="s">
        <v>113</v>
      </c>
      <c r="B1" s="100"/>
      <c r="C1" s="100"/>
      <c r="D1" s="100"/>
      <c r="E1" s="100"/>
      <c r="F1" s="100"/>
      <c r="G1" s="100"/>
      <c r="H1" s="100"/>
      <c r="I1" s="101"/>
    </row>
    <row r="2" spans="1:10" s="47" customFormat="1" ht="15.75" customHeight="1" x14ac:dyDescent="0.2">
      <c r="A2" s="15"/>
      <c r="B2" s="14"/>
      <c r="C2" s="14"/>
      <c r="D2" s="14"/>
      <c r="E2" s="14"/>
      <c r="F2" s="14"/>
      <c r="G2" s="14"/>
      <c r="H2" s="26"/>
      <c r="I2" s="27"/>
    </row>
    <row r="3" spans="1:10" s="48" customFormat="1" ht="15.75" customHeight="1" x14ac:dyDescent="0.2">
      <c r="A3" s="16"/>
      <c r="B3" s="102" t="s">
        <v>5</v>
      </c>
      <c r="C3" s="102"/>
      <c r="D3" s="102"/>
      <c r="E3" s="102"/>
      <c r="F3" s="102"/>
      <c r="G3" s="102"/>
      <c r="H3" s="102"/>
      <c r="I3" s="28"/>
    </row>
    <row r="4" spans="1:10" s="47" customFormat="1" ht="15.75" customHeight="1" x14ac:dyDescent="0.2">
      <c r="A4" s="77" t="s">
        <v>109</v>
      </c>
      <c r="B4" s="17"/>
      <c r="C4" s="17"/>
      <c r="D4" s="78" t="s">
        <v>111</v>
      </c>
      <c r="E4" s="78"/>
      <c r="F4" s="12"/>
      <c r="G4" s="12"/>
      <c r="H4" s="12"/>
      <c r="I4" s="18"/>
    </row>
    <row r="5" spans="1:10" s="47" customFormat="1" ht="15.75" customHeight="1" x14ac:dyDescent="0.2">
      <c r="A5" s="77" t="s">
        <v>110</v>
      </c>
      <c r="B5" s="12"/>
      <c r="C5" s="12"/>
      <c r="D5" s="78" t="s">
        <v>112</v>
      </c>
      <c r="E5" s="12"/>
      <c r="F5" s="25"/>
      <c r="G5" s="25"/>
      <c r="H5" s="25"/>
      <c r="I5" s="29"/>
    </row>
    <row r="6" spans="1:10" s="47" customFormat="1" ht="15.75" customHeight="1" thickBot="1" x14ac:dyDescent="0.25">
      <c r="A6" s="13"/>
      <c r="B6" s="12"/>
      <c r="C6" s="12"/>
      <c r="D6" s="14"/>
      <c r="E6" s="12"/>
      <c r="F6" s="12"/>
      <c r="G6" s="12"/>
      <c r="H6" s="12"/>
      <c r="I6" s="18"/>
    </row>
    <row r="7" spans="1:10" s="48" customFormat="1" ht="17.25" thickTop="1" thickBot="1" x14ac:dyDescent="0.3">
      <c r="A7" s="110" t="s">
        <v>29</v>
      </c>
      <c r="B7" s="112" t="s">
        <v>0</v>
      </c>
      <c r="C7" s="113"/>
      <c r="D7" s="116" t="s">
        <v>28</v>
      </c>
      <c r="E7" s="116"/>
      <c r="F7" s="116"/>
      <c r="G7" s="116"/>
      <c r="H7" s="50" t="s">
        <v>26</v>
      </c>
      <c r="I7" s="50" t="s">
        <v>25</v>
      </c>
      <c r="J7" s="85" t="s">
        <v>107</v>
      </c>
    </row>
    <row r="8" spans="1:10" s="48" customFormat="1" ht="16.5" thickBot="1" x14ac:dyDescent="0.3">
      <c r="A8" s="111"/>
      <c r="B8" s="114"/>
      <c r="C8" s="115"/>
      <c r="D8" s="51" t="s">
        <v>4</v>
      </c>
      <c r="E8" s="52" t="s">
        <v>1</v>
      </c>
      <c r="F8" s="53" t="s">
        <v>2</v>
      </c>
      <c r="G8" s="54" t="s">
        <v>3</v>
      </c>
      <c r="H8" s="55" t="s">
        <v>27</v>
      </c>
      <c r="I8" s="55" t="s">
        <v>44</v>
      </c>
      <c r="J8" s="86" t="s">
        <v>148</v>
      </c>
    </row>
    <row r="9" spans="1:10" s="48" customFormat="1" ht="15" customHeight="1" thickTop="1" x14ac:dyDescent="0.2">
      <c r="A9" s="56">
        <v>1</v>
      </c>
      <c r="B9" s="87" t="s">
        <v>50</v>
      </c>
      <c r="C9" s="57" t="s">
        <v>54</v>
      </c>
      <c r="D9" s="127">
        <v>4</v>
      </c>
      <c r="E9" s="58">
        <v>10</v>
      </c>
      <c r="F9" s="58">
        <v>10</v>
      </c>
      <c r="G9" s="58"/>
      <c r="H9" s="32">
        <f>SUM(D9:G9)</f>
        <v>24</v>
      </c>
      <c r="I9" s="34">
        <f>COUNT(D9:G9)</f>
        <v>3</v>
      </c>
      <c r="J9" s="48">
        <v>26.2</v>
      </c>
    </row>
    <row r="10" spans="1:10" s="48" customFormat="1" ht="15" customHeight="1" x14ac:dyDescent="0.2">
      <c r="A10" s="59">
        <v>2</v>
      </c>
      <c r="B10" s="81" t="s">
        <v>36</v>
      </c>
      <c r="C10" s="65" t="s">
        <v>60</v>
      </c>
      <c r="D10" s="60">
        <v>9</v>
      </c>
      <c r="E10" s="62">
        <v>9</v>
      </c>
      <c r="F10" s="60">
        <v>6</v>
      </c>
      <c r="G10" s="60"/>
      <c r="H10" s="32">
        <f>SUM(D10:G10)</f>
        <v>24</v>
      </c>
      <c r="I10" s="34">
        <f>COUNT(D10:G10)</f>
        <v>3</v>
      </c>
      <c r="J10" s="48">
        <v>37.1</v>
      </c>
    </row>
    <row r="11" spans="1:10" s="48" customFormat="1" ht="15" customHeight="1" x14ac:dyDescent="0.2">
      <c r="A11" s="59">
        <v>3</v>
      </c>
      <c r="B11" s="81" t="s">
        <v>100</v>
      </c>
      <c r="C11" s="65" t="s">
        <v>10</v>
      </c>
      <c r="D11" s="62">
        <v>10</v>
      </c>
      <c r="E11" s="62">
        <v>6</v>
      </c>
      <c r="F11" s="62">
        <v>0</v>
      </c>
      <c r="G11" s="62"/>
      <c r="H11" s="32">
        <f>SUM(D11:G11)</f>
        <v>16</v>
      </c>
      <c r="I11" s="34">
        <f>COUNT(D11:G11)</f>
        <v>3</v>
      </c>
      <c r="J11" s="48">
        <v>32.799999999999997</v>
      </c>
    </row>
    <row r="12" spans="1:10" s="48" customFormat="1" ht="15" customHeight="1" x14ac:dyDescent="0.2">
      <c r="A12" s="59">
        <v>4</v>
      </c>
      <c r="B12" s="123" t="s">
        <v>75</v>
      </c>
      <c r="C12" s="126" t="s">
        <v>76</v>
      </c>
      <c r="D12" s="60">
        <v>0</v>
      </c>
      <c r="E12" s="62">
        <v>7</v>
      </c>
      <c r="F12" s="60">
        <v>5</v>
      </c>
      <c r="G12" s="60"/>
      <c r="H12" s="32">
        <f>SUM(D12:G12)</f>
        <v>12</v>
      </c>
      <c r="I12" s="34">
        <f>COUNT(D12:G12)</f>
        <v>3</v>
      </c>
      <c r="J12" s="48">
        <v>37.4</v>
      </c>
    </row>
    <row r="13" spans="1:10" s="48" customFormat="1" ht="15" customHeight="1" x14ac:dyDescent="0.2">
      <c r="A13" s="59">
        <v>5</v>
      </c>
      <c r="B13" s="64" t="s">
        <v>36</v>
      </c>
      <c r="C13" s="65" t="s">
        <v>37</v>
      </c>
      <c r="D13" s="76">
        <v>6</v>
      </c>
      <c r="E13" s="62">
        <v>3</v>
      </c>
      <c r="F13" s="62">
        <v>1</v>
      </c>
      <c r="G13" s="62"/>
      <c r="H13" s="32">
        <f>SUM(D13:G13)</f>
        <v>10</v>
      </c>
      <c r="I13" s="34">
        <f>COUNT(D13:G13)</f>
        <v>3</v>
      </c>
      <c r="J13" s="48">
        <v>29.7</v>
      </c>
    </row>
    <row r="14" spans="1:10" s="48" customFormat="1" ht="15" customHeight="1" x14ac:dyDescent="0.2">
      <c r="A14" s="61">
        <v>6</v>
      </c>
      <c r="B14" s="96" t="s">
        <v>67</v>
      </c>
      <c r="C14" s="98" t="s">
        <v>68</v>
      </c>
      <c r="D14" s="76">
        <v>0</v>
      </c>
      <c r="E14" s="62">
        <v>2</v>
      </c>
      <c r="F14" s="62">
        <v>8</v>
      </c>
      <c r="G14" s="62"/>
      <c r="H14" s="32">
        <f>SUM(D14:G14)</f>
        <v>10</v>
      </c>
      <c r="I14" s="34">
        <f>COUNT(D14:G14)</f>
        <v>3</v>
      </c>
      <c r="J14" s="48">
        <v>32.4</v>
      </c>
    </row>
    <row r="15" spans="1:10" s="48" customFormat="1" ht="15" customHeight="1" x14ac:dyDescent="0.2">
      <c r="A15" s="59">
        <v>7</v>
      </c>
      <c r="B15" s="64" t="s">
        <v>20</v>
      </c>
      <c r="C15" s="65" t="s">
        <v>21</v>
      </c>
      <c r="D15" s="76"/>
      <c r="E15" s="62">
        <v>0</v>
      </c>
      <c r="F15" s="62">
        <v>9</v>
      </c>
      <c r="G15" s="62"/>
      <c r="H15" s="32">
        <f>SUM(D15:G15)</f>
        <v>9</v>
      </c>
      <c r="I15" s="34">
        <f>COUNT(D15:G15)</f>
        <v>2</v>
      </c>
      <c r="J15" s="48">
        <v>24.7</v>
      </c>
    </row>
    <row r="16" spans="1:10" s="48" customFormat="1" ht="15" customHeight="1" x14ac:dyDescent="0.2">
      <c r="A16" s="61">
        <v>8</v>
      </c>
      <c r="B16" s="37" t="s">
        <v>15</v>
      </c>
      <c r="C16" s="38" t="s">
        <v>14</v>
      </c>
      <c r="D16" s="62">
        <v>7</v>
      </c>
      <c r="E16" s="62">
        <v>1</v>
      </c>
      <c r="F16" s="62">
        <v>0</v>
      </c>
      <c r="G16" s="66"/>
      <c r="H16" s="32">
        <f>SUM(D16:G16)</f>
        <v>8</v>
      </c>
      <c r="I16" s="34">
        <f>COUNT(D16:G16)</f>
        <v>3</v>
      </c>
      <c r="J16" s="88">
        <v>33.200000000000003</v>
      </c>
    </row>
    <row r="17" spans="1:10" s="48" customFormat="1" ht="15" customHeight="1" x14ac:dyDescent="0.2">
      <c r="A17" s="61">
        <v>9</v>
      </c>
      <c r="B17" s="95" t="s">
        <v>49</v>
      </c>
      <c r="C17" s="97" t="s">
        <v>52</v>
      </c>
      <c r="D17" s="62">
        <v>0</v>
      </c>
      <c r="E17" s="62">
        <v>8</v>
      </c>
      <c r="F17" s="62">
        <v>0</v>
      </c>
      <c r="G17" s="62"/>
      <c r="H17" s="32">
        <f>SUM(D17:G17)</f>
        <v>8</v>
      </c>
      <c r="I17" s="34">
        <f>COUNT(D17:G17)</f>
        <v>3</v>
      </c>
      <c r="J17" s="88">
        <v>40</v>
      </c>
    </row>
    <row r="18" spans="1:10" s="48" customFormat="1" ht="15" customHeight="1" x14ac:dyDescent="0.2">
      <c r="A18" s="61">
        <v>10</v>
      </c>
      <c r="B18" s="37" t="s">
        <v>17</v>
      </c>
      <c r="C18" s="38" t="s">
        <v>30</v>
      </c>
      <c r="D18" s="62">
        <v>8</v>
      </c>
      <c r="E18" s="62">
        <v>0</v>
      </c>
      <c r="F18" s="62">
        <v>0</v>
      </c>
      <c r="G18" s="62"/>
      <c r="H18" s="32">
        <f>SUM(D18:G18)</f>
        <v>8</v>
      </c>
      <c r="I18" s="34">
        <f>COUNT(D18:G18)</f>
        <v>3</v>
      </c>
      <c r="J18" s="48">
        <v>46.4</v>
      </c>
    </row>
    <row r="19" spans="1:10" s="48" customFormat="1" ht="15" customHeight="1" x14ac:dyDescent="0.2">
      <c r="A19" s="61">
        <v>11</v>
      </c>
      <c r="B19" s="67" t="s">
        <v>55</v>
      </c>
      <c r="C19" s="68" t="s">
        <v>56</v>
      </c>
      <c r="D19" s="62">
        <v>0</v>
      </c>
      <c r="E19" s="62">
        <v>0</v>
      </c>
      <c r="F19" s="62">
        <v>7</v>
      </c>
      <c r="G19" s="62"/>
      <c r="H19" s="32">
        <f>SUM(D19:G19)</f>
        <v>7</v>
      </c>
      <c r="I19" s="34">
        <f>COUNT(D19:G19)</f>
        <v>3</v>
      </c>
      <c r="J19" s="48">
        <v>38.9</v>
      </c>
    </row>
    <row r="20" spans="1:10" s="48" customFormat="1" ht="15" customHeight="1" x14ac:dyDescent="0.2">
      <c r="A20" s="61">
        <v>12</v>
      </c>
      <c r="B20" s="37" t="s">
        <v>93</v>
      </c>
      <c r="C20" s="38" t="s">
        <v>94</v>
      </c>
      <c r="D20" s="62">
        <v>5</v>
      </c>
      <c r="E20" s="62"/>
      <c r="F20" s="62"/>
      <c r="G20" s="62"/>
      <c r="H20" s="32">
        <f>SUM(D20:G20)</f>
        <v>5</v>
      </c>
      <c r="I20" s="34">
        <f>COUNT(D20:G20)</f>
        <v>1</v>
      </c>
      <c r="J20" s="48">
        <v>25.1</v>
      </c>
    </row>
    <row r="21" spans="1:10" s="48" customFormat="1" ht="15" customHeight="1" x14ac:dyDescent="0.2">
      <c r="A21" s="61">
        <v>13</v>
      </c>
      <c r="B21" s="81" t="s">
        <v>32</v>
      </c>
      <c r="C21" s="65" t="s">
        <v>24</v>
      </c>
      <c r="D21" s="62">
        <v>0</v>
      </c>
      <c r="E21" s="62">
        <v>5</v>
      </c>
      <c r="F21" s="62">
        <v>0</v>
      </c>
      <c r="G21" s="62"/>
      <c r="H21" s="32">
        <f>SUM(D21:G21)</f>
        <v>5</v>
      </c>
      <c r="I21" s="34">
        <f>COUNT(D21:G21)</f>
        <v>3</v>
      </c>
      <c r="J21" s="48">
        <v>40.799999999999997</v>
      </c>
    </row>
    <row r="22" spans="1:10" s="48" customFormat="1" ht="15" customHeight="1" x14ac:dyDescent="0.2">
      <c r="A22" s="61">
        <v>14</v>
      </c>
      <c r="B22" s="124" t="s">
        <v>80</v>
      </c>
      <c r="C22" s="97" t="s">
        <v>79</v>
      </c>
      <c r="D22" s="62">
        <v>0</v>
      </c>
      <c r="E22" s="62">
        <v>4</v>
      </c>
      <c r="F22" s="62">
        <v>0</v>
      </c>
      <c r="G22" s="62"/>
      <c r="H22" s="32">
        <f>SUM(D22:G22)</f>
        <v>4</v>
      </c>
      <c r="I22" s="34">
        <f>COUNT(D22:G22)</f>
        <v>3</v>
      </c>
      <c r="J22" s="48">
        <v>30.8</v>
      </c>
    </row>
    <row r="23" spans="1:10" s="48" customFormat="1" ht="15" customHeight="1" x14ac:dyDescent="0.2">
      <c r="A23" s="61">
        <v>15</v>
      </c>
      <c r="B23" s="67" t="s">
        <v>57</v>
      </c>
      <c r="C23" s="68" t="s">
        <v>58</v>
      </c>
      <c r="D23" s="62">
        <v>0</v>
      </c>
      <c r="E23" s="62">
        <v>0</v>
      </c>
      <c r="F23" s="62">
        <v>4</v>
      </c>
      <c r="G23" s="62"/>
      <c r="H23" s="32">
        <f>SUM(D23:G23)</f>
        <v>4</v>
      </c>
      <c r="I23" s="34">
        <f>COUNT(D23:G23)</f>
        <v>3</v>
      </c>
      <c r="J23" s="48">
        <v>48.3</v>
      </c>
    </row>
    <row r="24" spans="1:10" s="48" customFormat="1" ht="15" customHeight="1" x14ac:dyDescent="0.2">
      <c r="A24" s="61">
        <v>16</v>
      </c>
      <c r="B24" s="67" t="s">
        <v>19</v>
      </c>
      <c r="C24" s="68" t="s">
        <v>31</v>
      </c>
      <c r="D24" s="62">
        <v>0</v>
      </c>
      <c r="E24" s="62">
        <v>0</v>
      </c>
      <c r="F24" s="62">
        <v>3</v>
      </c>
      <c r="G24" s="62"/>
      <c r="H24" s="32">
        <f>SUM(D24:G24)</f>
        <v>3</v>
      </c>
      <c r="I24" s="34">
        <f>COUNT(D24:G24)</f>
        <v>3</v>
      </c>
      <c r="J24" s="48">
        <v>40.299999999999997</v>
      </c>
    </row>
    <row r="25" spans="1:10" s="48" customFormat="1" ht="15" customHeight="1" x14ac:dyDescent="0.2">
      <c r="A25" s="61">
        <v>17</v>
      </c>
      <c r="B25" s="125" t="s">
        <v>59</v>
      </c>
      <c r="C25" s="84" t="s">
        <v>7</v>
      </c>
      <c r="D25" s="62">
        <v>3</v>
      </c>
      <c r="E25" s="62">
        <v>0</v>
      </c>
      <c r="F25" s="62">
        <v>0</v>
      </c>
      <c r="G25" s="62"/>
      <c r="H25" s="32">
        <f>SUM(D25:G25)</f>
        <v>3</v>
      </c>
      <c r="I25" s="34">
        <f>COUNT(D25:G25)</f>
        <v>3</v>
      </c>
      <c r="J25" s="48">
        <v>44.5</v>
      </c>
    </row>
    <row r="26" spans="1:10" s="48" customFormat="1" ht="15" customHeight="1" x14ac:dyDescent="0.2">
      <c r="A26" s="61">
        <v>18</v>
      </c>
      <c r="B26" s="37" t="s">
        <v>92</v>
      </c>
      <c r="C26" s="38" t="s">
        <v>12</v>
      </c>
      <c r="D26" s="62">
        <v>2</v>
      </c>
      <c r="E26" s="62">
        <v>0</v>
      </c>
      <c r="F26" s="62">
        <v>0</v>
      </c>
      <c r="G26" s="62"/>
      <c r="H26" s="32">
        <f>SUM(D26:G26)</f>
        <v>2</v>
      </c>
      <c r="I26" s="34">
        <f>COUNT(D26:G26)</f>
        <v>3</v>
      </c>
      <c r="J26" s="88">
        <v>31.2</v>
      </c>
    </row>
    <row r="27" spans="1:10" s="48" customFormat="1" ht="15" customHeight="1" x14ac:dyDescent="0.2">
      <c r="A27" s="61">
        <v>19</v>
      </c>
      <c r="B27" s="64" t="s">
        <v>53</v>
      </c>
      <c r="C27" s="65" t="s">
        <v>6</v>
      </c>
      <c r="D27" s="62"/>
      <c r="E27" s="62">
        <v>0</v>
      </c>
      <c r="F27" s="62">
        <v>2</v>
      </c>
      <c r="G27" s="62"/>
      <c r="H27" s="32">
        <f>SUM(D27:G27)</f>
        <v>2</v>
      </c>
      <c r="I27" s="34">
        <f>COUNT(D27:G27)</f>
        <v>2</v>
      </c>
      <c r="J27" s="48">
        <v>39.1</v>
      </c>
    </row>
    <row r="28" spans="1:10" s="48" customFormat="1" ht="15" customHeight="1" x14ac:dyDescent="0.2">
      <c r="A28" s="61">
        <v>20</v>
      </c>
      <c r="B28" s="64" t="s">
        <v>22</v>
      </c>
      <c r="C28" s="65" t="s">
        <v>23</v>
      </c>
      <c r="D28" s="62">
        <v>1</v>
      </c>
      <c r="E28" s="62">
        <v>0</v>
      </c>
      <c r="F28" s="62"/>
      <c r="G28" s="62"/>
      <c r="H28" s="32">
        <f>SUM(D28:G28)</f>
        <v>1</v>
      </c>
      <c r="I28" s="34">
        <f>COUNT(D28:G28)</f>
        <v>2</v>
      </c>
      <c r="J28" s="88">
        <v>26</v>
      </c>
    </row>
    <row r="29" spans="1:10" s="48" customFormat="1" ht="15" customHeight="1" x14ac:dyDescent="0.2">
      <c r="A29" s="61">
        <v>21</v>
      </c>
      <c r="B29" s="64" t="s">
        <v>137</v>
      </c>
      <c r="C29" s="65" t="s">
        <v>138</v>
      </c>
      <c r="D29" s="62"/>
      <c r="E29" s="62"/>
      <c r="F29" s="62">
        <v>0</v>
      </c>
      <c r="G29" s="62"/>
      <c r="H29" s="32">
        <f>SUM(D29:G29)</f>
        <v>0</v>
      </c>
      <c r="I29" s="34">
        <f>COUNT(D29:G29)</f>
        <v>1</v>
      </c>
      <c r="J29" s="88">
        <v>21.4</v>
      </c>
    </row>
    <row r="30" spans="1:10" s="48" customFormat="1" ht="15" customHeight="1" x14ac:dyDescent="0.2">
      <c r="A30" s="61">
        <v>22</v>
      </c>
      <c r="B30" s="37" t="s">
        <v>18</v>
      </c>
      <c r="C30" s="38" t="s">
        <v>8</v>
      </c>
      <c r="D30" s="62">
        <v>0</v>
      </c>
      <c r="E30" s="62">
        <v>0</v>
      </c>
      <c r="F30" s="62">
        <v>0</v>
      </c>
      <c r="G30" s="62"/>
      <c r="H30" s="32">
        <f>SUM(D30:G30)</f>
        <v>0</v>
      </c>
      <c r="I30" s="34">
        <f>COUNT(D30:G30)</f>
        <v>3</v>
      </c>
      <c r="J30" s="48">
        <v>21.6</v>
      </c>
    </row>
    <row r="31" spans="1:10" s="48" customFormat="1" ht="15" customHeight="1" x14ac:dyDescent="0.2">
      <c r="A31" s="61">
        <v>23</v>
      </c>
      <c r="B31" s="79" t="s">
        <v>103</v>
      </c>
      <c r="C31" s="38" t="s">
        <v>104</v>
      </c>
      <c r="D31" s="62">
        <v>0</v>
      </c>
      <c r="E31" s="62"/>
      <c r="F31" s="62"/>
      <c r="G31" s="62"/>
      <c r="H31" s="32">
        <f>SUM(D31:G31)</f>
        <v>0</v>
      </c>
      <c r="I31" s="34">
        <f>COUNT(D31:G31)</f>
        <v>1</v>
      </c>
      <c r="J31" s="48">
        <v>23.4</v>
      </c>
    </row>
    <row r="32" spans="1:10" s="48" customFormat="1" ht="15" customHeight="1" x14ac:dyDescent="0.2">
      <c r="A32" s="61">
        <v>24</v>
      </c>
      <c r="B32" s="37" t="s">
        <v>18</v>
      </c>
      <c r="C32" s="38" t="s">
        <v>82</v>
      </c>
      <c r="D32" s="42">
        <v>0</v>
      </c>
      <c r="E32" s="42"/>
      <c r="F32" s="42"/>
      <c r="G32" s="42"/>
      <c r="H32" s="32">
        <f>SUM(D32:G32)</f>
        <v>0</v>
      </c>
      <c r="I32" s="34">
        <f>COUNT(D32:G32)</f>
        <v>1</v>
      </c>
      <c r="J32" s="88">
        <v>27.3</v>
      </c>
    </row>
    <row r="33" spans="1:10" s="48" customFormat="1" ht="15" customHeight="1" x14ac:dyDescent="0.2">
      <c r="A33" s="61">
        <v>25</v>
      </c>
      <c r="B33" s="81" t="s">
        <v>102</v>
      </c>
      <c r="C33" s="65" t="s">
        <v>6</v>
      </c>
      <c r="D33" s="62">
        <v>0</v>
      </c>
      <c r="E33" s="62">
        <v>0</v>
      </c>
      <c r="F33" s="62">
        <v>0</v>
      </c>
      <c r="G33" s="62"/>
      <c r="H33" s="32">
        <f>SUM(D33:G33)</f>
        <v>0</v>
      </c>
      <c r="I33" s="34">
        <f>COUNT(D33:G33)</f>
        <v>3</v>
      </c>
      <c r="J33" s="48">
        <v>27.4</v>
      </c>
    </row>
    <row r="34" spans="1:10" s="48" customFormat="1" ht="15" customHeight="1" x14ac:dyDescent="0.2">
      <c r="A34" s="61">
        <v>26</v>
      </c>
      <c r="B34" s="64" t="s">
        <v>20</v>
      </c>
      <c r="C34" s="65" t="s">
        <v>46</v>
      </c>
      <c r="D34" s="62">
        <v>0</v>
      </c>
      <c r="E34" s="62">
        <v>0</v>
      </c>
      <c r="F34" s="62">
        <v>0</v>
      </c>
      <c r="G34" s="62"/>
      <c r="H34" s="32">
        <f>SUM(D34:G34)</f>
        <v>0</v>
      </c>
      <c r="I34" s="34">
        <f>COUNT(D34:G34)</f>
        <v>3</v>
      </c>
      <c r="J34" s="48">
        <v>28.2</v>
      </c>
    </row>
    <row r="35" spans="1:10" s="48" customFormat="1" ht="15" customHeight="1" x14ac:dyDescent="0.2">
      <c r="A35" s="61">
        <v>27</v>
      </c>
      <c r="B35" s="64" t="s">
        <v>38</v>
      </c>
      <c r="C35" s="65" t="s">
        <v>39</v>
      </c>
      <c r="D35" s="62">
        <v>0</v>
      </c>
      <c r="E35" s="62">
        <v>0</v>
      </c>
      <c r="F35" s="62"/>
      <c r="G35" s="62"/>
      <c r="H35" s="32">
        <f>SUM(D35:G35)</f>
        <v>0</v>
      </c>
      <c r="I35" s="34">
        <f>COUNT(D35:G35)</f>
        <v>2</v>
      </c>
      <c r="J35" s="48">
        <v>31.5</v>
      </c>
    </row>
    <row r="36" spans="1:10" s="48" customFormat="1" ht="15" customHeight="1" x14ac:dyDescent="0.2">
      <c r="A36" s="61">
        <v>28</v>
      </c>
      <c r="B36" s="37" t="s">
        <v>105</v>
      </c>
      <c r="C36" s="38" t="s">
        <v>106</v>
      </c>
      <c r="D36" s="62">
        <v>0</v>
      </c>
      <c r="E36" s="62"/>
      <c r="F36" s="62"/>
      <c r="G36" s="62"/>
      <c r="H36" s="32">
        <f>SUM(D36:G36)</f>
        <v>0</v>
      </c>
      <c r="I36" s="34">
        <f>COUNT(D36:G36)</f>
        <v>1</v>
      </c>
      <c r="J36" s="48">
        <v>33.200000000000003</v>
      </c>
    </row>
    <row r="37" spans="1:10" s="48" customFormat="1" ht="15" customHeight="1" x14ac:dyDescent="0.2">
      <c r="A37" s="61">
        <v>29</v>
      </c>
      <c r="B37" s="64" t="s">
        <v>61</v>
      </c>
      <c r="C37" s="65" t="s">
        <v>62</v>
      </c>
      <c r="D37" s="62">
        <v>0</v>
      </c>
      <c r="E37" s="62"/>
      <c r="F37" s="62">
        <v>0</v>
      </c>
      <c r="G37" s="62"/>
      <c r="H37" s="32">
        <f>SUM(D37:G37)</f>
        <v>0</v>
      </c>
      <c r="I37" s="34">
        <f>COUNT(D37:G37)</f>
        <v>2</v>
      </c>
      <c r="J37" s="88">
        <v>33.6</v>
      </c>
    </row>
    <row r="38" spans="1:10" s="48" customFormat="1" ht="15" customHeight="1" x14ac:dyDescent="0.2">
      <c r="A38" s="61">
        <v>30</v>
      </c>
      <c r="B38" s="64" t="s">
        <v>153</v>
      </c>
      <c r="C38" s="65" t="s">
        <v>154</v>
      </c>
      <c r="D38" s="62"/>
      <c r="E38" s="62"/>
      <c r="F38" s="62">
        <v>0</v>
      </c>
      <c r="G38" s="62"/>
      <c r="H38" s="32">
        <f>SUM(D38:G38)</f>
        <v>0</v>
      </c>
      <c r="I38" s="34">
        <f>COUNT(D38:G38)</f>
        <v>1</v>
      </c>
      <c r="J38" s="88">
        <v>33.6</v>
      </c>
    </row>
    <row r="39" spans="1:10" s="48" customFormat="1" ht="15" customHeight="1" x14ac:dyDescent="0.2">
      <c r="A39" s="61">
        <v>31</v>
      </c>
      <c r="B39" s="64" t="s">
        <v>142</v>
      </c>
      <c r="C39" s="65" t="s">
        <v>120</v>
      </c>
      <c r="D39" s="62">
        <v>0</v>
      </c>
      <c r="E39" s="62"/>
      <c r="F39" s="62"/>
      <c r="G39" s="62"/>
      <c r="H39" s="32">
        <f>SUM(D39:G39)</f>
        <v>0</v>
      </c>
      <c r="I39" s="34">
        <f>COUNT(D39:G39)</f>
        <v>1</v>
      </c>
      <c r="J39" s="48">
        <v>34.200000000000003</v>
      </c>
    </row>
    <row r="40" spans="1:10" s="48" customFormat="1" ht="15" customHeight="1" x14ac:dyDescent="0.2">
      <c r="A40" s="61">
        <v>32</v>
      </c>
      <c r="B40" s="67" t="s">
        <v>20</v>
      </c>
      <c r="C40" s="68" t="s">
        <v>98</v>
      </c>
      <c r="D40" s="62">
        <v>0</v>
      </c>
      <c r="E40" s="62">
        <v>0</v>
      </c>
      <c r="F40" s="62">
        <v>0</v>
      </c>
      <c r="G40" s="62"/>
      <c r="H40" s="32">
        <f>SUM(D40:G40)</f>
        <v>0</v>
      </c>
      <c r="I40" s="34">
        <f>COUNT(D40:G40)</f>
        <v>3</v>
      </c>
      <c r="J40" s="48">
        <v>34.799999999999997</v>
      </c>
    </row>
    <row r="41" spans="1:10" s="48" customFormat="1" ht="15" customHeight="1" x14ac:dyDescent="0.2">
      <c r="A41" s="61">
        <v>33</v>
      </c>
      <c r="B41" s="64" t="s">
        <v>143</v>
      </c>
      <c r="C41" s="65" t="s">
        <v>144</v>
      </c>
      <c r="D41" s="62"/>
      <c r="E41" s="62">
        <v>0</v>
      </c>
      <c r="F41" s="62">
        <v>0</v>
      </c>
      <c r="G41" s="62"/>
      <c r="H41" s="32">
        <f>SUM(D41:G41)</f>
        <v>0</v>
      </c>
      <c r="I41" s="34">
        <f>COUNT(D41:G41)</f>
        <v>2</v>
      </c>
      <c r="J41" s="48">
        <v>35.799999999999997</v>
      </c>
    </row>
    <row r="42" spans="1:10" s="48" customFormat="1" ht="15" customHeight="1" x14ac:dyDescent="0.2">
      <c r="A42" s="61">
        <v>34</v>
      </c>
      <c r="B42" s="64" t="s">
        <v>33</v>
      </c>
      <c r="C42" s="65" t="s">
        <v>7</v>
      </c>
      <c r="D42" s="62">
        <v>0</v>
      </c>
      <c r="E42" s="62">
        <v>0</v>
      </c>
      <c r="F42" s="62">
        <v>0</v>
      </c>
      <c r="G42" s="62"/>
      <c r="H42" s="32">
        <f>SUM(D42:G42)</f>
        <v>0</v>
      </c>
      <c r="I42" s="34">
        <f>COUNT(D42:G42)</f>
        <v>3</v>
      </c>
      <c r="J42" s="88">
        <v>36.299999999999997</v>
      </c>
    </row>
    <row r="43" spans="1:10" s="48" customFormat="1" ht="15" customHeight="1" x14ac:dyDescent="0.2">
      <c r="A43" s="61">
        <v>35</v>
      </c>
      <c r="B43" s="39" t="s">
        <v>83</v>
      </c>
      <c r="C43" s="40" t="s">
        <v>84</v>
      </c>
      <c r="D43" s="62">
        <v>0</v>
      </c>
      <c r="E43" s="62"/>
      <c r="F43" s="62"/>
      <c r="G43" s="62"/>
      <c r="H43" s="32">
        <f>SUM(D43:G43)</f>
        <v>0</v>
      </c>
      <c r="I43" s="34">
        <f>COUNT(D43:G43)</f>
        <v>1</v>
      </c>
      <c r="J43" s="48">
        <v>37.299999999999997</v>
      </c>
    </row>
    <row r="44" spans="1:10" s="48" customFormat="1" ht="15" customHeight="1" x14ac:dyDescent="0.2">
      <c r="A44" s="61">
        <v>36</v>
      </c>
      <c r="B44" s="80" t="s">
        <v>42</v>
      </c>
      <c r="C44" s="65" t="s">
        <v>12</v>
      </c>
      <c r="D44" s="62">
        <v>0</v>
      </c>
      <c r="E44" s="62">
        <v>0</v>
      </c>
      <c r="F44" s="62">
        <v>0</v>
      </c>
      <c r="G44" s="62"/>
      <c r="H44" s="32">
        <f>SUM(D44:G44)</f>
        <v>0</v>
      </c>
      <c r="I44" s="34">
        <f>COUNT(D44:G44)</f>
        <v>3</v>
      </c>
      <c r="J44" s="48">
        <v>38.1</v>
      </c>
    </row>
    <row r="45" spans="1:10" s="48" customFormat="1" ht="15" customHeight="1" x14ac:dyDescent="0.2">
      <c r="A45" s="61">
        <v>37</v>
      </c>
      <c r="B45" s="67" t="s">
        <v>96</v>
      </c>
      <c r="C45" s="68" t="s">
        <v>97</v>
      </c>
      <c r="D45" s="62">
        <v>0</v>
      </c>
      <c r="E45" s="62">
        <v>0</v>
      </c>
      <c r="F45" s="62">
        <v>0</v>
      </c>
      <c r="G45" s="62"/>
      <c r="H45" s="32">
        <f>SUM(D45:G45)</f>
        <v>0</v>
      </c>
      <c r="I45" s="34">
        <f>COUNT(D45:G45)</f>
        <v>3</v>
      </c>
      <c r="J45" s="48">
        <v>38.9</v>
      </c>
    </row>
    <row r="46" spans="1:10" s="48" customFormat="1" ht="15" hidden="1" customHeight="1" x14ac:dyDescent="0.2">
      <c r="A46" s="61">
        <v>37</v>
      </c>
      <c r="B46" s="67" t="s">
        <v>20</v>
      </c>
      <c r="C46" s="68" t="s">
        <v>21</v>
      </c>
      <c r="D46" s="62"/>
      <c r="E46" s="62"/>
      <c r="F46" s="62"/>
      <c r="G46" s="62"/>
      <c r="H46" s="61"/>
      <c r="I46" s="63"/>
      <c r="J46" s="48">
        <v>24.4</v>
      </c>
    </row>
    <row r="47" spans="1:10" s="48" customFormat="1" ht="15" hidden="1" customHeight="1" x14ac:dyDescent="0.2">
      <c r="A47" s="61">
        <v>38</v>
      </c>
      <c r="B47" s="64" t="s">
        <v>87</v>
      </c>
      <c r="C47" s="65" t="s">
        <v>88</v>
      </c>
      <c r="D47" s="62"/>
      <c r="E47" s="62"/>
      <c r="F47" s="62"/>
      <c r="G47" s="62"/>
      <c r="H47" s="61"/>
      <c r="I47" s="63"/>
      <c r="J47" s="48">
        <v>36.4</v>
      </c>
    </row>
    <row r="48" spans="1:10" s="48" customFormat="1" ht="15" hidden="1" customHeight="1" x14ac:dyDescent="0.2">
      <c r="A48" s="61">
        <v>39</v>
      </c>
      <c r="B48" s="39" t="s">
        <v>53</v>
      </c>
      <c r="C48" s="40" t="s">
        <v>6</v>
      </c>
      <c r="D48" s="62"/>
      <c r="E48" s="62"/>
      <c r="F48" s="62"/>
      <c r="G48" s="62"/>
      <c r="H48" s="61"/>
      <c r="I48" s="63"/>
      <c r="J48" s="48">
        <v>38.4</v>
      </c>
    </row>
    <row r="49" spans="1:10" s="48" customFormat="1" ht="15" hidden="1" customHeight="1" x14ac:dyDescent="0.2">
      <c r="A49" s="61">
        <v>41</v>
      </c>
      <c r="B49" s="67" t="s">
        <v>77</v>
      </c>
      <c r="C49" s="68" t="s">
        <v>78</v>
      </c>
      <c r="D49" s="62"/>
      <c r="E49" s="62"/>
      <c r="F49" s="62"/>
      <c r="G49" s="62"/>
      <c r="H49" s="61"/>
      <c r="I49" s="63"/>
      <c r="J49" s="48">
        <v>22.1</v>
      </c>
    </row>
    <row r="50" spans="1:10" s="48" customFormat="1" ht="15" hidden="1" customHeight="1" x14ac:dyDescent="0.2">
      <c r="A50" s="61">
        <v>42</v>
      </c>
      <c r="B50" s="37" t="s">
        <v>89</v>
      </c>
      <c r="C50" s="38" t="s">
        <v>90</v>
      </c>
      <c r="D50" s="62"/>
      <c r="E50" s="62"/>
      <c r="F50" s="62"/>
      <c r="G50" s="62"/>
      <c r="H50" s="61"/>
      <c r="I50" s="63"/>
      <c r="J50" s="48">
        <v>27.5</v>
      </c>
    </row>
    <row r="51" spans="1:10" s="48" customFormat="1" ht="15" hidden="1" customHeight="1" x14ac:dyDescent="0.2">
      <c r="A51" s="61">
        <v>43</v>
      </c>
      <c r="B51" s="37" t="s">
        <v>13</v>
      </c>
      <c r="C51" s="38" t="s">
        <v>10</v>
      </c>
      <c r="D51" s="62"/>
      <c r="E51" s="62"/>
      <c r="F51" s="62"/>
      <c r="G51" s="62"/>
      <c r="H51" s="61"/>
      <c r="I51" s="63"/>
      <c r="J51" s="48">
        <v>28.7</v>
      </c>
    </row>
    <row r="52" spans="1:10" s="48" customFormat="1" ht="15" hidden="1" customHeight="1" x14ac:dyDescent="0.2">
      <c r="A52" s="61">
        <v>44</v>
      </c>
      <c r="B52" s="64" t="s">
        <v>101</v>
      </c>
      <c r="C52" s="65" t="s">
        <v>70</v>
      </c>
      <c r="D52" s="62"/>
      <c r="E52" s="62"/>
      <c r="F52" s="62"/>
      <c r="G52" s="62"/>
      <c r="H52" s="61"/>
      <c r="I52" s="63"/>
      <c r="J52" s="48">
        <v>35.9</v>
      </c>
    </row>
    <row r="53" spans="1:10" s="48" customFormat="1" ht="15" hidden="1" customHeight="1" x14ac:dyDescent="0.2">
      <c r="A53" s="61">
        <v>45</v>
      </c>
      <c r="B53" s="37" t="s">
        <v>34</v>
      </c>
      <c r="C53" s="38" t="s">
        <v>12</v>
      </c>
      <c r="D53" s="62"/>
      <c r="E53" s="62"/>
      <c r="F53" s="62"/>
      <c r="G53" s="62"/>
      <c r="H53" s="61"/>
      <c r="I53" s="63"/>
      <c r="J53" s="48">
        <v>39.700000000000003</v>
      </c>
    </row>
    <row r="54" spans="1:10" s="48" customFormat="1" ht="15" hidden="1" customHeight="1" x14ac:dyDescent="0.2">
      <c r="A54" s="61">
        <v>46</v>
      </c>
      <c r="B54" s="37" t="s">
        <v>72</v>
      </c>
      <c r="C54" s="38" t="s">
        <v>73</v>
      </c>
      <c r="D54" s="62"/>
      <c r="E54" s="62"/>
      <c r="F54" s="62"/>
      <c r="G54" s="62"/>
      <c r="H54" s="61"/>
      <c r="I54" s="63"/>
      <c r="J54" s="48">
        <v>40.1</v>
      </c>
    </row>
    <row r="55" spans="1:10" s="48" customFormat="1" ht="15" hidden="1" customHeight="1" x14ac:dyDescent="0.2">
      <c r="A55" s="61">
        <v>47</v>
      </c>
      <c r="B55" s="64" t="s">
        <v>85</v>
      </c>
      <c r="C55" s="65" t="s">
        <v>86</v>
      </c>
      <c r="D55" s="62"/>
      <c r="E55" s="62"/>
      <c r="F55" s="62"/>
      <c r="G55" s="62"/>
      <c r="H55" s="61"/>
      <c r="I55" s="63"/>
      <c r="J55" s="48">
        <v>44.8</v>
      </c>
    </row>
    <row r="56" spans="1:10" s="48" customFormat="1" ht="15" hidden="1" customHeight="1" x14ac:dyDescent="0.2">
      <c r="A56" s="61">
        <v>48</v>
      </c>
      <c r="B56" s="64" t="s">
        <v>69</v>
      </c>
      <c r="C56" s="65" t="s">
        <v>70</v>
      </c>
      <c r="D56" s="62"/>
      <c r="E56" s="62"/>
      <c r="F56" s="62"/>
      <c r="G56" s="62"/>
      <c r="H56" s="61"/>
      <c r="I56" s="63"/>
      <c r="J56" s="48">
        <v>52.4</v>
      </c>
    </row>
    <row r="57" spans="1:10" s="48" customFormat="1" ht="15" customHeight="1" x14ac:dyDescent="0.2">
      <c r="A57" s="61">
        <v>38</v>
      </c>
      <c r="B57" s="64" t="s">
        <v>121</v>
      </c>
      <c r="C57" s="65" t="s">
        <v>122</v>
      </c>
      <c r="D57" s="62">
        <v>0</v>
      </c>
      <c r="E57" s="62">
        <v>0</v>
      </c>
      <c r="F57" s="62"/>
      <c r="G57" s="62"/>
      <c r="H57" s="32">
        <f>SUM(D57:G57)</f>
        <v>0</v>
      </c>
      <c r="I57" s="34">
        <f>COUNT(D57:G57)</f>
        <v>2</v>
      </c>
      <c r="J57" s="88">
        <v>38.9</v>
      </c>
    </row>
    <row r="58" spans="1:10" s="48" customFormat="1" ht="15" customHeight="1" x14ac:dyDescent="0.2">
      <c r="A58" s="61">
        <v>39</v>
      </c>
      <c r="B58" s="64" t="s">
        <v>11</v>
      </c>
      <c r="C58" s="65" t="s">
        <v>12</v>
      </c>
      <c r="D58" s="62">
        <v>0</v>
      </c>
      <c r="E58" s="62">
        <v>0</v>
      </c>
      <c r="F58" s="62">
        <v>0</v>
      </c>
      <c r="G58" s="62"/>
      <c r="H58" s="32">
        <f>SUM(D58:G58)</f>
        <v>0</v>
      </c>
      <c r="I58" s="34">
        <f>COUNT(D58:G58)</f>
        <v>3</v>
      </c>
      <c r="J58" s="48">
        <v>39.1</v>
      </c>
    </row>
    <row r="59" spans="1:10" s="48" customFormat="1" ht="15" customHeight="1" x14ac:dyDescent="0.2">
      <c r="A59" s="61">
        <v>40</v>
      </c>
      <c r="B59" s="64" t="s">
        <v>38</v>
      </c>
      <c r="C59" s="65" t="s">
        <v>147</v>
      </c>
      <c r="D59" s="62"/>
      <c r="E59" s="62">
        <v>0</v>
      </c>
      <c r="F59" s="62">
        <v>0</v>
      </c>
      <c r="G59" s="62"/>
      <c r="H59" s="32">
        <f>SUM(D59:G59)</f>
        <v>0</v>
      </c>
      <c r="I59" s="34">
        <f>COUNT(D59:G59)</f>
        <v>2</v>
      </c>
      <c r="J59" s="88">
        <v>39.700000000000003</v>
      </c>
    </row>
    <row r="60" spans="1:10" s="48" customFormat="1" ht="15" customHeight="1" x14ac:dyDescent="0.2">
      <c r="A60" s="61">
        <v>41</v>
      </c>
      <c r="B60" s="64" t="s">
        <v>141</v>
      </c>
      <c r="C60" s="65" t="s">
        <v>82</v>
      </c>
      <c r="D60" s="62"/>
      <c r="E60" s="62">
        <v>0</v>
      </c>
      <c r="F60" s="62"/>
      <c r="G60" s="62"/>
      <c r="H60" s="32">
        <f>SUM(D60:G60)</f>
        <v>0</v>
      </c>
      <c r="I60" s="34">
        <f>COUNT(D60:G60)</f>
        <v>1</v>
      </c>
      <c r="J60" s="48">
        <v>39.799999999999997</v>
      </c>
    </row>
    <row r="61" spans="1:10" s="48" customFormat="1" ht="15" customHeight="1" x14ac:dyDescent="0.2">
      <c r="A61" s="61">
        <v>42</v>
      </c>
      <c r="B61" s="64" t="s">
        <v>145</v>
      </c>
      <c r="C61" s="65" t="s">
        <v>146</v>
      </c>
      <c r="D61" s="62"/>
      <c r="E61" s="62">
        <v>0</v>
      </c>
      <c r="F61" s="62">
        <v>0</v>
      </c>
      <c r="G61" s="62"/>
      <c r="H61" s="32">
        <f>SUM(D61:G61)</f>
        <v>0</v>
      </c>
      <c r="I61" s="34">
        <f>COUNT(D61:G61)</f>
        <v>2</v>
      </c>
      <c r="J61" s="48">
        <v>39.9</v>
      </c>
    </row>
    <row r="62" spans="1:10" s="48" customFormat="1" ht="15" customHeight="1" x14ac:dyDescent="0.2">
      <c r="A62" s="61">
        <v>43</v>
      </c>
      <c r="B62" s="39" t="s">
        <v>81</v>
      </c>
      <c r="C62" s="40" t="s">
        <v>54</v>
      </c>
      <c r="D62" s="62">
        <v>0</v>
      </c>
      <c r="E62" s="62">
        <v>0</v>
      </c>
      <c r="F62" s="62">
        <v>0</v>
      </c>
      <c r="G62" s="62"/>
      <c r="H62" s="32">
        <f>SUM(D62:G62)</f>
        <v>0</v>
      </c>
      <c r="I62" s="34">
        <f>COUNT(D62:G62)</f>
        <v>3</v>
      </c>
      <c r="J62" s="48">
        <v>41.2</v>
      </c>
    </row>
    <row r="63" spans="1:10" s="48" customFormat="1" ht="15" customHeight="1" x14ac:dyDescent="0.2">
      <c r="A63" s="61">
        <v>44</v>
      </c>
      <c r="B63" s="69" t="s">
        <v>118</v>
      </c>
      <c r="C63" s="70" t="s">
        <v>119</v>
      </c>
      <c r="D63" s="62">
        <v>0</v>
      </c>
      <c r="E63" s="62"/>
      <c r="F63" s="62"/>
      <c r="G63" s="62"/>
      <c r="H63" s="32">
        <f>SUM(D63:G63)</f>
        <v>0</v>
      </c>
      <c r="I63" s="34">
        <f>COUNT(D63:G63)</f>
        <v>1</v>
      </c>
      <c r="J63" s="48">
        <v>45.5</v>
      </c>
    </row>
    <row r="64" spans="1:10" s="48" customFormat="1" ht="15" customHeight="1" x14ac:dyDescent="0.2">
      <c r="A64" s="61">
        <v>45</v>
      </c>
      <c r="B64" s="64" t="s">
        <v>151</v>
      </c>
      <c r="C64" s="65" t="s">
        <v>152</v>
      </c>
      <c r="D64" s="62"/>
      <c r="E64" s="62"/>
      <c r="F64" s="62">
        <v>0</v>
      </c>
      <c r="G64" s="62"/>
      <c r="H64" s="32">
        <f>SUM(D64:G64)</f>
        <v>0</v>
      </c>
      <c r="I64" s="34">
        <f>COUNT(D64:G64)</f>
        <v>1</v>
      </c>
      <c r="J64" s="88">
        <v>46.7</v>
      </c>
    </row>
    <row r="65" spans="1:10" s="48" customFormat="1" ht="15" customHeight="1" x14ac:dyDescent="0.2">
      <c r="A65" s="61">
        <v>46</v>
      </c>
      <c r="B65" s="64" t="s">
        <v>63</v>
      </c>
      <c r="C65" s="65" t="s">
        <v>64</v>
      </c>
      <c r="D65" s="76">
        <v>0</v>
      </c>
      <c r="E65" s="62">
        <v>0</v>
      </c>
      <c r="F65" s="62">
        <v>0</v>
      </c>
      <c r="G65" s="62"/>
      <c r="H65" s="32">
        <f>SUM(D65:G65)</f>
        <v>0</v>
      </c>
      <c r="I65" s="34">
        <f>COUNT(D65:G65)</f>
        <v>3</v>
      </c>
      <c r="J65" s="48">
        <v>50.5</v>
      </c>
    </row>
    <row r="66" spans="1:10" s="48" customFormat="1" ht="15" customHeight="1" x14ac:dyDescent="0.2">
      <c r="A66" s="61">
        <v>47</v>
      </c>
      <c r="B66" s="117" t="s">
        <v>69</v>
      </c>
      <c r="C66" s="118" t="s">
        <v>70</v>
      </c>
      <c r="D66" s="76"/>
      <c r="E66" s="62">
        <v>0</v>
      </c>
      <c r="F66" s="62">
        <v>0</v>
      </c>
      <c r="G66" s="62"/>
      <c r="H66" s="32">
        <f>SUM(D66:G66)</f>
        <v>0</v>
      </c>
      <c r="I66" s="34">
        <f>COUNT(D66:G66)</f>
        <v>2</v>
      </c>
      <c r="J66" s="48">
        <v>52.6</v>
      </c>
    </row>
    <row r="67" spans="1:10" s="48" customFormat="1" ht="15" customHeight="1" x14ac:dyDescent="0.2">
      <c r="A67" s="61">
        <v>48</v>
      </c>
      <c r="B67" s="122" t="s">
        <v>149</v>
      </c>
      <c r="C67" s="122" t="s">
        <v>150</v>
      </c>
      <c r="D67" s="76"/>
      <c r="E67" s="62"/>
      <c r="F67" s="62">
        <v>0</v>
      </c>
      <c r="G67" s="62"/>
      <c r="H67" s="32">
        <f>SUM(D67:G67)</f>
        <v>0</v>
      </c>
      <c r="I67" s="34">
        <f>COUNT(D67:G67)</f>
        <v>1</v>
      </c>
      <c r="J67" s="88">
        <v>54</v>
      </c>
    </row>
    <row r="68" spans="1:10" s="48" customFormat="1" ht="15" x14ac:dyDescent="0.2">
      <c r="A68" s="128"/>
      <c r="B68" s="119" t="s">
        <v>45</v>
      </c>
      <c r="C68" s="120"/>
      <c r="D68" s="121">
        <f>COUNT(D9:D67)</f>
        <v>37</v>
      </c>
      <c r="E68" s="121">
        <f t="shared" ref="E68:H68" si="0">COUNT(E9:E67)</f>
        <v>36</v>
      </c>
      <c r="F68" s="121">
        <f t="shared" si="0"/>
        <v>37</v>
      </c>
      <c r="G68" s="121">
        <f t="shared" si="0"/>
        <v>0</v>
      </c>
      <c r="H68" s="121">
        <f t="shared" si="0"/>
        <v>48</v>
      </c>
      <c r="I68" s="121"/>
    </row>
    <row r="69" spans="1:10" s="48" customFormat="1" ht="15" x14ac:dyDescent="0.2">
      <c r="A69" s="49"/>
      <c r="B69" s="71"/>
      <c r="C69" s="71"/>
      <c r="D69" s="72"/>
      <c r="E69" s="73"/>
      <c r="F69" s="73"/>
      <c r="G69" s="73"/>
      <c r="H69" s="72"/>
    </row>
    <row r="70" spans="1:10" s="48" customFormat="1" ht="15" x14ac:dyDescent="0.2">
      <c r="A70" s="49"/>
      <c r="B70" s="71"/>
      <c r="C70" s="71"/>
      <c r="D70" s="72"/>
      <c r="E70" s="73"/>
      <c r="F70" s="73"/>
      <c r="G70" s="73"/>
      <c r="H70" s="72"/>
    </row>
    <row r="71" spans="1:10" s="48" customFormat="1" ht="15" x14ac:dyDescent="0.2">
      <c r="A71" s="49"/>
      <c r="B71" s="71"/>
      <c r="C71" s="71"/>
      <c r="D71" s="72"/>
      <c r="E71" s="73"/>
      <c r="F71" s="73"/>
      <c r="G71" s="73"/>
      <c r="H71" s="72"/>
    </row>
    <row r="72" spans="1:10" s="48" customFormat="1" ht="15" x14ac:dyDescent="0.2">
      <c r="A72" s="49"/>
      <c r="B72" s="71"/>
      <c r="C72" s="71"/>
      <c r="D72" s="72"/>
      <c r="E72" s="73"/>
      <c r="F72" s="73"/>
      <c r="G72" s="73"/>
      <c r="H72" s="72"/>
    </row>
    <row r="73" spans="1:10" s="48" customFormat="1" ht="18" x14ac:dyDescent="0.25">
      <c r="A73" s="49"/>
      <c r="B73" s="71"/>
      <c r="C73" s="71"/>
      <c r="D73" s="72"/>
      <c r="E73" s="73"/>
      <c r="F73" s="73"/>
      <c r="G73" s="73"/>
      <c r="H73" s="72"/>
      <c r="I73" s="74"/>
    </row>
    <row r="74" spans="1:10" s="48" customFormat="1" ht="15" x14ac:dyDescent="0.2">
      <c r="A74" s="49"/>
      <c r="B74" s="71"/>
      <c r="C74" s="71"/>
      <c r="D74" s="72"/>
      <c r="E74" s="73"/>
      <c r="F74" s="73"/>
      <c r="G74" s="73"/>
      <c r="H74" s="72"/>
      <c r="I74" s="49"/>
    </row>
    <row r="75" spans="1:10" s="48" customFormat="1" ht="15" x14ac:dyDescent="0.2">
      <c r="A75" s="49"/>
      <c r="B75" s="71"/>
      <c r="C75" s="71"/>
      <c r="D75" s="72"/>
      <c r="E75" s="73"/>
      <c r="F75" s="73"/>
      <c r="G75" s="73"/>
      <c r="H75" s="72"/>
      <c r="I75" s="49"/>
    </row>
    <row r="76" spans="1:10" s="48" customFormat="1" ht="15" x14ac:dyDescent="0.2">
      <c r="A76" s="49"/>
      <c r="B76" s="71"/>
      <c r="C76" s="71"/>
      <c r="D76" s="72"/>
      <c r="E76" s="73"/>
      <c r="F76" s="73"/>
      <c r="G76" s="73"/>
      <c r="H76" s="72"/>
      <c r="I76" s="49"/>
    </row>
    <row r="77" spans="1:10" s="48" customFormat="1" ht="15" x14ac:dyDescent="0.2">
      <c r="A77" s="49"/>
      <c r="B77" s="71"/>
      <c r="C77" s="71"/>
      <c r="D77" s="72"/>
      <c r="E77" s="73"/>
      <c r="F77" s="73"/>
      <c r="G77" s="73"/>
      <c r="H77" s="72"/>
      <c r="I77" s="49"/>
    </row>
    <row r="78" spans="1:10" s="48" customFormat="1" ht="15" x14ac:dyDescent="0.2">
      <c r="A78" s="49"/>
      <c r="B78" s="71"/>
      <c r="C78" s="71"/>
      <c r="D78" s="72"/>
      <c r="E78" s="73"/>
      <c r="F78" s="73"/>
      <c r="G78" s="73"/>
      <c r="H78" s="72"/>
      <c r="I78" s="49"/>
    </row>
    <row r="79" spans="1:10" s="48" customFormat="1" ht="15" x14ac:dyDescent="0.2">
      <c r="A79" s="49"/>
      <c r="B79" s="71"/>
      <c r="C79" s="71"/>
      <c r="D79" s="72"/>
      <c r="E79" s="73"/>
      <c r="F79" s="73"/>
      <c r="G79" s="73"/>
      <c r="H79" s="72"/>
      <c r="I79" s="49"/>
    </row>
    <row r="80" spans="1:10" s="48" customFormat="1" ht="15" x14ac:dyDescent="0.2">
      <c r="A80" s="49"/>
      <c r="B80" s="71"/>
      <c r="C80" s="71"/>
      <c r="D80" s="72"/>
      <c r="E80" s="73"/>
      <c r="F80" s="73"/>
      <c r="G80" s="73"/>
      <c r="H80" s="72"/>
      <c r="I80" s="49"/>
    </row>
    <row r="81" spans="1:9" s="48" customFormat="1" ht="15" x14ac:dyDescent="0.2">
      <c r="A81" s="49"/>
      <c r="B81" s="71"/>
      <c r="C81" s="71"/>
      <c r="D81" s="72"/>
      <c r="E81" s="73"/>
      <c r="F81" s="73"/>
      <c r="G81" s="73"/>
      <c r="H81" s="72"/>
      <c r="I81" s="49"/>
    </row>
    <row r="82" spans="1:9" s="48" customFormat="1" ht="15" x14ac:dyDescent="0.2">
      <c r="A82" s="71"/>
      <c r="B82" s="71"/>
      <c r="C82" s="71"/>
      <c r="D82" s="72"/>
      <c r="E82" s="73"/>
      <c r="F82" s="73"/>
      <c r="G82" s="73"/>
      <c r="H82" s="72"/>
      <c r="I82" s="49"/>
    </row>
    <row r="83" spans="1:9" s="48" customFormat="1" ht="15" x14ac:dyDescent="0.2">
      <c r="A83" s="49"/>
      <c r="B83" s="71"/>
      <c r="C83" s="71"/>
      <c r="D83" s="72"/>
      <c r="E83" s="73"/>
      <c r="F83" s="73"/>
      <c r="G83" s="73"/>
      <c r="H83" s="72"/>
      <c r="I83" s="49"/>
    </row>
    <row r="84" spans="1:9" s="48" customFormat="1" ht="15" x14ac:dyDescent="0.2">
      <c r="A84" s="49"/>
      <c r="B84" s="71"/>
      <c r="C84" s="71"/>
      <c r="D84" s="72"/>
      <c r="E84" s="73"/>
      <c r="F84" s="73"/>
      <c r="G84" s="73"/>
      <c r="H84" s="72"/>
      <c r="I84" s="49"/>
    </row>
    <row r="85" spans="1:9" s="48" customFormat="1" ht="15" x14ac:dyDescent="0.2">
      <c r="A85" s="49"/>
      <c r="B85" s="71"/>
      <c r="C85" s="71"/>
      <c r="D85" s="72"/>
      <c r="E85" s="73"/>
      <c r="F85" s="73"/>
      <c r="G85" s="73"/>
      <c r="H85" s="72"/>
      <c r="I85" s="72"/>
    </row>
    <row r="86" spans="1:9" s="48" customFormat="1" ht="15" x14ac:dyDescent="0.2">
      <c r="A86" s="49"/>
      <c r="B86" s="71"/>
      <c r="C86" s="71"/>
      <c r="D86" s="72"/>
      <c r="E86" s="73"/>
      <c r="F86" s="73"/>
      <c r="G86" s="73"/>
      <c r="H86" s="72"/>
      <c r="I86" s="72"/>
    </row>
    <row r="87" spans="1:9" s="48" customFormat="1" ht="15" x14ac:dyDescent="0.2">
      <c r="A87" s="49"/>
      <c r="B87" s="71"/>
      <c r="C87" s="71"/>
      <c r="D87" s="72"/>
      <c r="E87" s="73"/>
      <c r="F87" s="73"/>
      <c r="G87" s="73"/>
      <c r="H87" s="72"/>
      <c r="I87" s="72"/>
    </row>
    <row r="88" spans="1:9" s="48" customFormat="1" ht="15" x14ac:dyDescent="0.2">
      <c r="A88" s="49"/>
      <c r="B88" s="71"/>
      <c r="C88" s="71"/>
      <c r="D88" s="72"/>
      <c r="E88" s="73"/>
      <c r="F88" s="73"/>
      <c r="G88" s="73"/>
      <c r="H88" s="72"/>
      <c r="I88" s="72"/>
    </row>
    <row r="89" spans="1:9" s="48" customFormat="1" ht="15" x14ac:dyDescent="0.2">
      <c r="A89" s="49"/>
      <c r="B89" s="71"/>
      <c r="C89" s="71"/>
      <c r="D89" s="72"/>
      <c r="E89" s="73"/>
      <c r="F89" s="73"/>
      <c r="G89" s="73"/>
      <c r="H89" s="72"/>
      <c r="I89" s="72"/>
    </row>
    <row r="90" spans="1:9" s="48" customFormat="1" ht="15" x14ac:dyDescent="0.2">
      <c r="A90" s="49"/>
      <c r="B90" s="71"/>
      <c r="C90" s="71"/>
      <c r="D90" s="72"/>
      <c r="E90" s="73"/>
      <c r="F90" s="73"/>
      <c r="G90" s="73"/>
      <c r="H90" s="72"/>
      <c r="I90" s="72"/>
    </row>
    <row r="91" spans="1:9" s="48" customFormat="1" ht="15" x14ac:dyDescent="0.2">
      <c r="A91" s="49"/>
      <c r="B91" s="71"/>
      <c r="C91" s="71"/>
      <c r="D91" s="72"/>
      <c r="E91" s="73"/>
      <c r="F91" s="73"/>
      <c r="G91" s="73"/>
      <c r="H91" s="72"/>
      <c r="I91" s="72"/>
    </row>
    <row r="92" spans="1:9" s="48" customFormat="1" ht="15" x14ac:dyDescent="0.2">
      <c r="A92" s="49"/>
      <c r="B92" s="71"/>
      <c r="C92" s="71"/>
      <c r="D92" s="72"/>
      <c r="E92" s="73"/>
      <c r="F92" s="73"/>
      <c r="G92" s="73"/>
      <c r="H92" s="72"/>
      <c r="I92" s="72"/>
    </row>
    <row r="93" spans="1:9" s="48" customFormat="1" ht="15" x14ac:dyDescent="0.2">
      <c r="A93" s="49"/>
      <c r="B93" s="71"/>
      <c r="C93" s="71"/>
      <c r="D93" s="72"/>
      <c r="E93" s="73"/>
      <c r="F93" s="73"/>
      <c r="G93" s="73"/>
      <c r="H93" s="72"/>
      <c r="I93" s="72"/>
    </row>
    <row r="94" spans="1:9" s="48" customFormat="1" ht="15" x14ac:dyDescent="0.2">
      <c r="A94" s="49"/>
      <c r="B94" s="71"/>
      <c r="C94" s="71"/>
      <c r="D94" s="72"/>
      <c r="E94" s="73"/>
      <c r="F94" s="73"/>
      <c r="G94" s="73"/>
      <c r="H94" s="72"/>
      <c r="I94" s="72"/>
    </row>
    <row r="95" spans="1:9" s="48" customFormat="1" ht="15" x14ac:dyDescent="0.2">
      <c r="A95" s="49"/>
      <c r="B95" s="49"/>
      <c r="C95" s="49"/>
      <c r="D95" s="72"/>
      <c r="E95" s="73"/>
      <c r="F95" s="73"/>
      <c r="G95" s="73"/>
      <c r="H95" s="72"/>
      <c r="I95" s="72"/>
    </row>
    <row r="96" spans="1:9" s="48" customFormat="1" ht="15" x14ac:dyDescent="0.2">
      <c r="A96" s="49"/>
      <c r="B96" s="49"/>
      <c r="C96" s="49"/>
      <c r="D96" s="72"/>
      <c r="E96" s="73"/>
      <c r="F96" s="73"/>
      <c r="G96" s="73"/>
      <c r="H96" s="72"/>
      <c r="I96" s="72"/>
    </row>
    <row r="97" spans="1:9" s="48" customFormat="1" ht="15" x14ac:dyDescent="0.2">
      <c r="A97" s="49"/>
      <c r="B97" s="49"/>
      <c r="C97" s="49"/>
      <c r="D97" s="72"/>
      <c r="E97" s="73"/>
      <c r="F97" s="73"/>
      <c r="G97" s="73"/>
      <c r="H97" s="72"/>
      <c r="I97" s="72"/>
    </row>
    <row r="98" spans="1:9" s="48" customFormat="1" ht="15" x14ac:dyDescent="0.2">
      <c r="A98" s="49"/>
      <c r="B98" s="49"/>
      <c r="C98" s="49"/>
      <c r="D98" s="72"/>
      <c r="E98" s="73"/>
      <c r="F98" s="73"/>
      <c r="G98" s="73"/>
      <c r="H98" s="72"/>
      <c r="I98" s="72"/>
    </row>
    <row r="99" spans="1:9" s="48" customFormat="1" ht="15" x14ac:dyDescent="0.2">
      <c r="A99" s="49"/>
      <c r="B99" s="49"/>
      <c r="C99" s="49"/>
      <c r="D99" s="72"/>
      <c r="E99" s="73"/>
      <c r="F99" s="73"/>
      <c r="G99" s="73"/>
      <c r="H99" s="72"/>
      <c r="I99" s="72"/>
    </row>
    <row r="100" spans="1:9" s="74" customFormat="1" ht="18" x14ac:dyDescent="0.25">
      <c r="A100" s="49"/>
      <c r="B100" s="49"/>
      <c r="C100" s="49"/>
      <c r="D100" s="72"/>
      <c r="E100" s="73"/>
      <c r="F100" s="73"/>
      <c r="G100" s="73"/>
      <c r="H100" s="72"/>
      <c r="I100" s="72"/>
    </row>
  </sheetData>
  <sortState ref="B9:J67">
    <sortCondition descending="1" ref="H9:H67"/>
    <sortCondition ref="J9:J67"/>
  </sortState>
  <mergeCells count="5">
    <mergeCell ref="A1:I1"/>
    <mergeCell ref="B3:H3"/>
    <mergeCell ref="A7:A8"/>
    <mergeCell ref="B7:C8"/>
    <mergeCell ref="D7:G7"/>
  </mergeCells>
  <printOptions horizontalCentered="1" gridLines="1"/>
  <pageMargins left="0.25" right="0.25" top="0.75" bottom="0.75" header="0.3" footer="0.3"/>
  <pageSetup paperSize="9" scale="95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Totaal klassement 18 holes</vt:lpstr>
      <vt:lpstr>Totaal klassement 9 holes</vt:lpstr>
      <vt:lpstr>'Totaal klassement 18 holes'!Afdrukbereik</vt:lpstr>
      <vt:lpstr>'Totaal klassement 9 holes'!Afdrukbereik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C.C.v.Rooijen</dc:creator>
  <cp:lastModifiedBy>cjraa47</cp:lastModifiedBy>
  <cp:lastPrinted>2024-09-22T14:50:27Z</cp:lastPrinted>
  <dcterms:created xsi:type="dcterms:W3CDTF">2005-11-09T15:35:37Z</dcterms:created>
  <dcterms:modified xsi:type="dcterms:W3CDTF">2025-09-22T01:06:12Z</dcterms:modified>
</cp:coreProperties>
</file>